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<sst xmlns="http://schemas.openxmlformats.org/spreadsheetml/2006/main" count="52" uniqueCount="37">
  <si>
    <t xml:space="preserve">2024年上半年内江市市中区部分事业单位公开考试招聘工作人员笔试、面试总成绩及排名一览表
</t>
  </si>
  <si>
    <t>序号</t>
  </si>
  <si>
    <t>考聘单位及
职位名称</t>
  </si>
  <si>
    <t>职位 
编号</t>
  </si>
  <si>
    <t>准考证号</t>
  </si>
  <si>
    <t>笔试 
成绩</t>
  </si>
  <si>
    <t>政策性加分</t>
  </si>
  <si>
    <t>笔试总成绩</t>
  </si>
  <si>
    <t>笔试折合总成绩</t>
  </si>
  <si>
    <t>面试成绩</t>
  </si>
  <si>
    <t>面试折合成绩</t>
  </si>
  <si>
    <t>笔试、面试折合总成绩</t>
  </si>
  <si>
    <t>排名</t>
  </si>
  <si>
    <t>成绩</t>
  </si>
  <si>
    <t>内江市市中区机关事务服务
中心党务工作人员</t>
  </si>
  <si>
    <t>2442109055027</t>
  </si>
  <si>
    <t>2442109032827</t>
  </si>
  <si>
    <t>内江市市中区政务服务中心
工作人员</t>
  </si>
  <si>
    <t>9020201</t>
  </si>
  <si>
    <t>2442109041127</t>
  </si>
  <si>
    <t>2442109093428</t>
  </si>
  <si>
    <t>2442109021018</t>
  </si>
  <si>
    <t>内江市市中区文化馆
会计</t>
  </si>
  <si>
    <t>2442109014414</t>
  </si>
  <si>
    <t>2442109090416</t>
  </si>
  <si>
    <t>2442109093213</t>
  </si>
  <si>
    <t>内江市市中区婚姻登记处
会计</t>
  </si>
  <si>
    <t>9020401</t>
  </si>
  <si>
    <t>2442109020304</t>
  </si>
  <si>
    <t>2442109022103</t>
  </si>
  <si>
    <t>2442109010230</t>
  </si>
  <si>
    <t>缺考</t>
  </si>
  <si>
    <t>内江市市中区交通战备服务
中心工作人员</t>
  </si>
  <si>
    <t>9020501</t>
  </si>
  <si>
    <t>2442109012404</t>
  </si>
  <si>
    <t>2442109034821</t>
  </si>
  <si>
    <t>2442109012807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</si>
</sst>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5" fillId="0" borderId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  <cellStyle name="常规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P7" sqref="P7"/>
    </sheetView>
  </sheetViews>
  <sheetFormatPr defaultColWidth="9" defaultRowHeight="13.5"/>
  <cols>
    <col min="1" max="1" width="4.125" customWidth="1"/>
    <col min="2" max="2" width="25.75" customWidth="1"/>
    <col min="3" max="3" width="9.625" customWidth="1"/>
    <col min="4" max="4" width="15.5" customWidth="1"/>
    <col min="5" max="5" width="8" customWidth="1"/>
    <col min="6" max="6" width="7.5" customWidth="1"/>
    <col min="7" max="7" width="8.125" customWidth="1"/>
    <col min="8" max="8" width="8.5" customWidth="1"/>
    <col min="9" max="9" width="8.375" customWidth="1"/>
    <col min="10" max="10" width="8.125" customWidth="1"/>
    <col min="11" max="11" width="9.625" customWidth="1"/>
    <col min="12" max="12" width="6.5" customWidth="1"/>
  </cols>
  <sheetData>
    <row r="1" ht="2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2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5" customHeight="1" spans="1:12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3" t="s">
        <v>12</v>
      </c>
    </row>
    <row r="4" ht="12" customHeight="1" spans="1:12">
      <c r="A4" s="3"/>
      <c r="B4" s="3"/>
      <c r="C4" s="3"/>
      <c r="D4" s="3"/>
      <c r="E4" s="4"/>
      <c r="F4" s="4"/>
      <c r="G4" s="4"/>
      <c r="H4" s="4"/>
      <c r="I4" s="4" t="s">
        <v>13</v>
      </c>
      <c r="J4" s="4"/>
      <c r="K4" s="4"/>
      <c r="L4" s="3"/>
    </row>
    <row r="5" s="1" customFormat="1" ht="39" customHeight="1" spans="1:12">
      <c r="A5" s="5">
        <v>1</v>
      </c>
      <c r="B5" s="5" t="s">
        <v>14</v>
      </c>
      <c r="C5" s="5">
        <v>9020101</v>
      </c>
      <c r="D5" s="11" t="s">
        <v>15</v>
      </c>
      <c r="E5" s="5">
        <v>64.9</v>
      </c>
      <c r="F5" s="5"/>
      <c r="G5" s="6">
        <v>64.9</v>
      </c>
      <c r="H5" s="6">
        <v>38.94</v>
      </c>
      <c r="I5" s="6">
        <v>82.2</v>
      </c>
      <c r="J5" s="6">
        <f t="shared" ref="J5:J9" si="0">I5*0.4</f>
        <v>32.88</v>
      </c>
      <c r="K5" s="6">
        <f t="shared" ref="K5:K9" si="1">H5+J5</f>
        <v>71.82</v>
      </c>
      <c r="L5" s="5">
        <v>1</v>
      </c>
    </row>
    <row r="6" s="1" customFormat="1" ht="39" customHeight="1" spans="1:12">
      <c r="A6" s="5">
        <v>2</v>
      </c>
      <c r="B6" s="5" t="s">
        <v>14</v>
      </c>
      <c r="C6" s="5">
        <v>9020101</v>
      </c>
      <c r="D6" s="11" t="s">
        <v>16</v>
      </c>
      <c r="E6" s="5">
        <v>62</v>
      </c>
      <c r="F6" s="5"/>
      <c r="G6" s="6">
        <v>62</v>
      </c>
      <c r="H6" s="6">
        <v>37.2</v>
      </c>
      <c r="I6" s="6">
        <v>85.46</v>
      </c>
      <c r="J6" s="6">
        <f t="shared" si="0"/>
        <v>34.184</v>
      </c>
      <c r="K6" s="6">
        <f t="shared" si="1"/>
        <v>71.384</v>
      </c>
      <c r="L6" s="5">
        <v>2</v>
      </c>
    </row>
    <row r="7" s="1" customFormat="1" ht="44" customHeight="1" spans="1:12">
      <c r="A7" s="5">
        <v>3</v>
      </c>
      <c r="B7" s="5" t="s">
        <v>17</v>
      </c>
      <c r="C7" s="5" t="s">
        <v>18</v>
      </c>
      <c r="D7" s="5" t="s">
        <v>19</v>
      </c>
      <c r="E7" s="5">
        <v>64.4</v>
      </c>
      <c r="F7" s="5"/>
      <c r="G7" s="6">
        <f t="shared" ref="G7:G9" si="2">E7+F7</f>
        <v>64.4</v>
      </c>
      <c r="H7" s="6">
        <f t="shared" ref="H7:H9" si="3">G7*0.6</f>
        <v>38.64</v>
      </c>
      <c r="I7" s="6">
        <v>85.46</v>
      </c>
      <c r="J7" s="6">
        <f t="shared" si="0"/>
        <v>34.184</v>
      </c>
      <c r="K7" s="6">
        <f t="shared" si="1"/>
        <v>72.824</v>
      </c>
      <c r="L7" s="5">
        <v>1</v>
      </c>
    </row>
    <row r="8" s="1" customFormat="1" ht="43" customHeight="1" spans="1:12">
      <c r="A8" s="5">
        <v>4</v>
      </c>
      <c r="B8" s="5" t="s">
        <v>17</v>
      </c>
      <c r="C8" s="5" t="s">
        <v>18</v>
      </c>
      <c r="D8" s="5" t="s">
        <v>20</v>
      </c>
      <c r="E8" s="5">
        <v>63.8</v>
      </c>
      <c r="F8" s="5"/>
      <c r="G8" s="6">
        <f t="shared" si="2"/>
        <v>63.8</v>
      </c>
      <c r="H8" s="6">
        <f t="shared" si="3"/>
        <v>38.28</v>
      </c>
      <c r="I8" s="6">
        <v>84.92</v>
      </c>
      <c r="J8" s="6">
        <f t="shared" si="0"/>
        <v>33.968</v>
      </c>
      <c r="K8" s="6">
        <f t="shared" si="1"/>
        <v>72.248</v>
      </c>
      <c r="L8" s="5">
        <v>2</v>
      </c>
    </row>
    <row r="9" s="1" customFormat="1" ht="45" customHeight="1" spans="1:12">
      <c r="A9" s="5">
        <v>5</v>
      </c>
      <c r="B9" s="5" t="s">
        <v>17</v>
      </c>
      <c r="C9" s="5" t="s">
        <v>18</v>
      </c>
      <c r="D9" s="5" t="s">
        <v>21</v>
      </c>
      <c r="E9" s="5">
        <v>63.1</v>
      </c>
      <c r="F9" s="5"/>
      <c r="G9" s="6">
        <f t="shared" si="2"/>
        <v>63.1</v>
      </c>
      <c r="H9" s="6">
        <f t="shared" si="3"/>
        <v>37.86</v>
      </c>
      <c r="I9" s="6">
        <v>82.62</v>
      </c>
      <c r="J9" s="6">
        <f t="shared" si="0"/>
        <v>33.048</v>
      </c>
      <c r="K9" s="6">
        <f t="shared" si="1"/>
        <v>70.908</v>
      </c>
      <c r="L9" s="5">
        <v>3</v>
      </c>
    </row>
    <row r="10" s="1" customFormat="1" ht="46" customHeight="1" spans="1:12">
      <c r="A10" s="5">
        <v>6</v>
      </c>
      <c r="B10" s="5" t="s">
        <v>22</v>
      </c>
      <c r="C10" s="5">
        <v>9020301</v>
      </c>
      <c r="D10" s="11" t="s">
        <v>23</v>
      </c>
      <c r="E10" s="5">
        <v>64.4</v>
      </c>
      <c r="F10" s="5"/>
      <c r="G10" s="6">
        <v>64.4</v>
      </c>
      <c r="H10" s="6">
        <v>38.64</v>
      </c>
      <c r="I10" s="6">
        <v>81.79</v>
      </c>
      <c r="J10" s="6">
        <v>32.72</v>
      </c>
      <c r="K10" s="6">
        <v>71.36</v>
      </c>
      <c r="L10" s="5">
        <v>1</v>
      </c>
    </row>
    <row r="11" s="1" customFormat="1" ht="49" customHeight="1" spans="1:12">
      <c r="A11" s="5">
        <v>7</v>
      </c>
      <c r="B11" s="5" t="s">
        <v>22</v>
      </c>
      <c r="C11" s="5">
        <v>9020301</v>
      </c>
      <c r="D11" s="11" t="s">
        <v>24</v>
      </c>
      <c r="E11" s="5">
        <v>61.2</v>
      </c>
      <c r="F11" s="5"/>
      <c r="G11" s="6">
        <v>61.2</v>
      </c>
      <c r="H11" s="6">
        <v>36.72</v>
      </c>
      <c r="I11" s="6">
        <v>84.15</v>
      </c>
      <c r="J11" s="6">
        <v>33.66</v>
      </c>
      <c r="K11" s="6">
        <v>70.38</v>
      </c>
      <c r="L11" s="5">
        <v>2</v>
      </c>
    </row>
    <row r="12" s="1" customFormat="1" ht="44" customHeight="1" spans="1:12">
      <c r="A12" s="5">
        <v>8</v>
      </c>
      <c r="B12" s="5" t="s">
        <v>22</v>
      </c>
      <c r="C12" s="5">
        <v>9020301</v>
      </c>
      <c r="D12" s="11" t="s">
        <v>25</v>
      </c>
      <c r="E12" s="5">
        <v>59.7</v>
      </c>
      <c r="F12" s="5"/>
      <c r="G12" s="6">
        <v>59.7</v>
      </c>
      <c r="H12" s="6">
        <v>35.82</v>
      </c>
      <c r="I12" s="6">
        <v>85.61</v>
      </c>
      <c r="J12" s="6">
        <v>34.24</v>
      </c>
      <c r="K12" s="6">
        <v>70.06</v>
      </c>
      <c r="L12" s="5">
        <v>3</v>
      </c>
    </row>
    <row r="13" s="1" customFormat="1" ht="52" customHeight="1" spans="1:12">
      <c r="A13" s="5">
        <v>9</v>
      </c>
      <c r="B13" s="7" t="s">
        <v>26</v>
      </c>
      <c r="C13" s="7" t="s">
        <v>27</v>
      </c>
      <c r="D13" s="7" t="s">
        <v>28</v>
      </c>
      <c r="E13" s="7">
        <v>74.5</v>
      </c>
      <c r="F13" s="8"/>
      <c r="G13" s="9">
        <f t="shared" ref="G13:G18" si="4">E13+F13</f>
        <v>74.5</v>
      </c>
      <c r="H13" s="9">
        <f t="shared" ref="H13:H18" si="5">G13*0.6</f>
        <v>44.7</v>
      </c>
      <c r="I13" s="9">
        <v>81.7</v>
      </c>
      <c r="J13" s="9">
        <f t="shared" ref="J13:J18" si="6">I13*0.4</f>
        <v>32.68</v>
      </c>
      <c r="K13" s="9">
        <f t="shared" ref="K13:K18" si="7">H13+J13</f>
        <v>77.38</v>
      </c>
      <c r="L13" s="8">
        <v>1</v>
      </c>
    </row>
    <row r="14" s="1" customFormat="1" ht="51" customHeight="1" spans="1:12">
      <c r="A14" s="5">
        <v>10</v>
      </c>
      <c r="B14" s="7" t="s">
        <v>26</v>
      </c>
      <c r="C14" s="7" t="s">
        <v>27</v>
      </c>
      <c r="D14" s="7" t="s">
        <v>29</v>
      </c>
      <c r="E14" s="7">
        <v>68.9</v>
      </c>
      <c r="F14" s="8"/>
      <c r="G14" s="9">
        <f t="shared" si="4"/>
        <v>68.9</v>
      </c>
      <c r="H14" s="9">
        <f t="shared" si="5"/>
        <v>41.34</v>
      </c>
      <c r="I14" s="9">
        <v>83.24</v>
      </c>
      <c r="J14" s="9">
        <f t="shared" si="6"/>
        <v>33.296</v>
      </c>
      <c r="K14" s="9">
        <f t="shared" si="7"/>
        <v>74.636</v>
      </c>
      <c r="L14" s="8">
        <v>2</v>
      </c>
    </row>
    <row r="15" s="1" customFormat="1" ht="49" customHeight="1" spans="1:12">
      <c r="A15" s="5">
        <v>11</v>
      </c>
      <c r="B15" s="7" t="s">
        <v>26</v>
      </c>
      <c r="C15" s="7" t="s">
        <v>27</v>
      </c>
      <c r="D15" s="7" t="s">
        <v>30</v>
      </c>
      <c r="E15" s="7">
        <v>67.5</v>
      </c>
      <c r="F15" s="8"/>
      <c r="G15" s="9">
        <f t="shared" si="4"/>
        <v>67.5</v>
      </c>
      <c r="H15" s="9">
        <f t="shared" si="5"/>
        <v>40.5</v>
      </c>
      <c r="I15" s="9" t="s">
        <v>31</v>
      </c>
      <c r="J15" s="9"/>
      <c r="K15" s="9"/>
      <c r="L15" s="10"/>
    </row>
    <row r="16" s="1" customFormat="1" ht="45" customHeight="1" spans="1:12">
      <c r="A16" s="5">
        <v>12</v>
      </c>
      <c r="B16" s="7" t="s">
        <v>32</v>
      </c>
      <c r="C16" s="7" t="s">
        <v>33</v>
      </c>
      <c r="D16" s="7" t="s">
        <v>34</v>
      </c>
      <c r="E16" s="7">
        <v>67.6</v>
      </c>
      <c r="F16" s="8"/>
      <c r="G16" s="9">
        <f t="shared" si="4"/>
        <v>67.6</v>
      </c>
      <c r="H16" s="9">
        <f t="shared" si="5"/>
        <v>40.56</v>
      </c>
      <c r="I16" s="9">
        <v>84.6</v>
      </c>
      <c r="J16" s="9">
        <f t="shared" si="6"/>
        <v>33.84</v>
      </c>
      <c r="K16" s="9">
        <f t="shared" si="7"/>
        <v>74.4</v>
      </c>
      <c r="L16" s="8">
        <v>1</v>
      </c>
    </row>
    <row r="17" s="1" customFormat="1" ht="42" customHeight="1" spans="1:12">
      <c r="A17" s="5">
        <v>13</v>
      </c>
      <c r="B17" s="7" t="s">
        <v>32</v>
      </c>
      <c r="C17" s="7" t="s">
        <v>33</v>
      </c>
      <c r="D17" s="7" t="s">
        <v>35</v>
      </c>
      <c r="E17" s="7">
        <v>64.8</v>
      </c>
      <c r="F17" s="8"/>
      <c r="G17" s="9">
        <f t="shared" si="4"/>
        <v>64.8</v>
      </c>
      <c r="H17" s="9">
        <f t="shared" si="5"/>
        <v>38.88</v>
      </c>
      <c r="I17" s="9">
        <v>87.1</v>
      </c>
      <c r="J17" s="9">
        <f t="shared" si="6"/>
        <v>34.84</v>
      </c>
      <c r="K17" s="9">
        <f t="shared" si="7"/>
        <v>73.72</v>
      </c>
      <c r="L17" s="8">
        <v>2</v>
      </c>
    </row>
    <row r="18" s="1" customFormat="1" ht="36" customHeight="1" spans="1:12">
      <c r="A18" s="5">
        <v>14</v>
      </c>
      <c r="B18" s="7" t="s">
        <v>32</v>
      </c>
      <c r="C18" s="7" t="s">
        <v>33</v>
      </c>
      <c r="D18" s="7" t="s">
        <v>36</v>
      </c>
      <c r="E18" s="7">
        <v>64.2</v>
      </c>
      <c r="F18" s="8"/>
      <c r="G18" s="9">
        <f t="shared" si="4"/>
        <v>64.2</v>
      </c>
      <c r="H18" s="9">
        <f t="shared" si="5"/>
        <v>38.52</v>
      </c>
      <c r="I18" s="9">
        <v>82.8</v>
      </c>
      <c r="J18" s="9">
        <f t="shared" si="6"/>
        <v>33.12</v>
      </c>
      <c r="K18" s="9">
        <f t="shared" si="7"/>
        <v>71.64</v>
      </c>
      <c r="L18" s="8">
        <v>3</v>
      </c>
    </row>
  </sheetData>
  <sortState ref="A6:N10">
    <sortCondition ref="K6:K10" descending="1"/>
  </sortState>
  <mergeCells count="13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:L2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dcterms:created xsi:type="dcterms:W3CDTF">2006-09-13T11:21:00Z</dcterms:created>
  <dcterms:modified xsi:type="dcterms:W3CDTF">2024-06-03T03:50:50Z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F22C4C9CCD0A4872B092355B7AA51861</vt:lpwstr>
  </property>
</Properties>
</file>