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<sst xmlns="http://schemas.openxmlformats.org/spreadsheetml/2006/main" count="179" uniqueCount="78">
  <si>
    <t>梓潼县2025年上半年公开考试招聘教师考试总成绩及是否进入体检名单</t>
  </si>
  <si>
    <t>序号</t>
  </si>
  <si>
    <t>姓名</t>
  </si>
  <si>
    <t>报考岗位</t>
  </si>
  <si>
    <t>岗位编码</t>
  </si>
  <si>
    <t>招聘人数</t>
  </si>
  <si>
    <t>笔试总成绩
（含政策性加分）</t>
  </si>
  <si>
    <t>笔试
折合成绩</t>
  </si>
  <si>
    <t>面试成绩</t>
  </si>
  <si>
    <t>面试
折合成绩</t>
  </si>
  <si>
    <t>考试
总成绩</t>
  </si>
  <si>
    <t>排名</t>
  </si>
  <si>
    <t>是否进
入体检</t>
  </si>
  <si>
    <t>备注</t>
  </si>
  <si>
    <t>王艺舒</t>
  </si>
  <si>
    <t>高中数学</t>
  </si>
  <si>
    <t>25040901</t>
  </si>
  <si>
    <t>是</t>
  </si>
  <si>
    <t>徐瑗</t>
  </si>
  <si>
    <t>张健</t>
  </si>
  <si>
    <t>张瑞涵</t>
  </si>
  <si>
    <t>杨俊</t>
  </si>
  <si>
    <t>否</t>
  </si>
  <si>
    <t>钟伊沅</t>
  </si>
  <si>
    <t>廖杨</t>
  </si>
  <si>
    <t>袁蕊</t>
  </si>
  <si>
    <t>陈静</t>
  </si>
  <si>
    <t>递补</t>
  </si>
  <si>
    <t>陈文龙</t>
  </si>
  <si>
    <t>范潇云</t>
  </si>
  <si>
    <t>董小庆</t>
  </si>
  <si>
    <t>初中音乐</t>
  </si>
  <si>
    <t>25040902</t>
  </si>
  <si>
    <t>苗雨诗</t>
  </si>
  <si>
    <t>蒋雨桐</t>
  </si>
  <si>
    <t>唐芩雅</t>
  </si>
  <si>
    <t>胡涛</t>
  </si>
  <si>
    <t>初中美术</t>
  </si>
  <si>
    <t>25040903</t>
  </si>
  <si>
    <t>陈洋</t>
  </si>
  <si>
    <t>.</t>
  </si>
  <si>
    <t>胡瑞德</t>
  </si>
  <si>
    <t>窦梦娜</t>
  </si>
  <si>
    <t>小学体育（退役军人）</t>
  </si>
  <si>
    <t>25040904</t>
  </si>
  <si>
    <t>周俊</t>
  </si>
  <si>
    <t>何强</t>
  </si>
  <si>
    <t>小学体育</t>
  </si>
  <si>
    <t>25040905</t>
  </si>
  <si>
    <t>孙佳</t>
  </si>
  <si>
    <t>余霜</t>
  </si>
  <si>
    <t>徐丽华</t>
  </si>
  <si>
    <t>小学音乐</t>
  </si>
  <si>
    <t>25040906</t>
  </si>
  <si>
    <t>张兴心</t>
  </si>
  <si>
    <t>宋巧颖</t>
  </si>
  <si>
    <t>黄敏</t>
  </si>
  <si>
    <t>小学美术</t>
  </si>
  <si>
    <t>25040907</t>
  </si>
  <si>
    <t>邓冬玲</t>
  </si>
  <si>
    <t>张娅</t>
  </si>
  <si>
    <t>严晓芳</t>
  </si>
  <si>
    <t>胡蝶</t>
  </si>
  <si>
    <t>汪小东</t>
  </si>
  <si>
    <t>弃考</t>
  </si>
  <si>
    <t>邓斯尹</t>
  </si>
  <si>
    <t>中职心理健康</t>
  </si>
  <si>
    <t>25040908</t>
  </si>
  <si>
    <t>何埝秋</t>
  </si>
  <si>
    <t>高露</t>
  </si>
  <si>
    <t>赵昊宇</t>
  </si>
  <si>
    <t>中职数学</t>
  </si>
  <si>
    <t>25040909</t>
  </si>
  <si>
    <t>张紫鑫</t>
  </si>
  <si>
    <t>左金凤</t>
  </si>
  <si>
    <t>中职电子信息技术</t>
  </si>
  <si>
    <t>25040910</t>
  </si>
  <si>
    <t>黄丽娟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</si>
</sst>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仿宋"/>
      <charset val="0"/>
    </font>
    <font>
      <sz val="10"/>
      <name val="宋体"/>
      <charset val="0"/>
    </font>
    <font>
      <sz val="8"/>
      <name val="宋体"/>
      <charset val="134"/>
    </font>
    <font>
      <sz val="10"/>
      <name val="仿宋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workbookViewId="0">
      <selection activeCell="A3" sqref="$A3:$XFD41"/>
    </sheetView>
  </sheetViews>
  <sheetFormatPr defaultColWidth="9" defaultRowHeight="13.5"/>
  <cols>
    <col min="1" max="1" width="9" style="3"/>
    <col min="2" max="13" width="14.625" style="3" customWidth="1"/>
  </cols>
  <sheetData>
    <row r="1" s="1" customFormat="1" ht="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4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16" customHeight="1" spans="1:13">
      <c r="A3" s="7">
        <v>1</v>
      </c>
      <c r="B3" s="8" t="s">
        <v>14</v>
      </c>
      <c r="C3" s="8" t="s">
        <v>15</v>
      </c>
      <c r="D3" s="9" t="s">
        <v>16</v>
      </c>
      <c r="E3" s="9">
        <v>4</v>
      </c>
      <c r="F3" s="9">
        <v>72.6</v>
      </c>
      <c r="G3" s="9">
        <f t="shared" ref="G3:G41" si="0">F3/2</f>
        <v>36.3</v>
      </c>
      <c r="H3" s="9">
        <v>81.22</v>
      </c>
      <c r="I3" s="9">
        <f t="shared" ref="I3:I33" si="1">H3/2</f>
        <v>40.61</v>
      </c>
      <c r="J3" s="9">
        <f t="shared" ref="J3:J33" si="2">G3+I3</f>
        <v>76.91</v>
      </c>
      <c r="K3" s="9">
        <v>1</v>
      </c>
      <c r="L3" s="16" t="s">
        <v>17</v>
      </c>
      <c r="M3" s="17"/>
    </row>
    <row r="4" ht="16" customHeight="1" spans="1:13">
      <c r="A4" s="7">
        <v>2</v>
      </c>
      <c r="B4" s="8" t="s">
        <v>18</v>
      </c>
      <c r="C4" s="8" t="s">
        <v>15</v>
      </c>
      <c r="D4" s="9" t="s">
        <v>16</v>
      </c>
      <c r="E4" s="9">
        <v>4</v>
      </c>
      <c r="F4" s="9">
        <v>66.4</v>
      </c>
      <c r="G4" s="9">
        <f t="shared" si="0"/>
        <v>33.2</v>
      </c>
      <c r="H4" s="9">
        <v>83.56</v>
      </c>
      <c r="I4" s="9">
        <f t="shared" si="1"/>
        <v>41.78</v>
      </c>
      <c r="J4" s="9">
        <f t="shared" si="2"/>
        <v>74.98</v>
      </c>
      <c r="K4" s="9">
        <v>2</v>
      </c>
      <c r="L4" s="16" t="s">
        <v>17</v>
      </c>
      <c r="M4" s="17"/>
    </row>
    <row r="5" s="2" customFormat="1" ht="16" customHeight="1" spans="1:13">
      <c r="A5" s="7">
        <v>3</v>
      </c>
      <c r="B5" s="8" t="s">
        <v>19</v>
      </c>
      <c r="C5" s="8" t="s">
        <v>15</v>
      </c>
      <c r="D5" s="9" t="s">
        <v>16</v>
      </c>
      <c r="E5" s="9">
        <v>4</v>
      </c>
      <c r="F5" s="9">
        <v>68.4</v>
      </c>
      <c r="G5" s="9">
        <f t="shared" si="0"/>
        <v>34.2</v>
      </c>
      <c r="H5" s="9">
        <v>79.7</v>
      </c>
      <c r="I5" s="9">
        <f t="shared" si="1"/>
        <v>39.85</v>
      </c>
      <c r="J5" s="9">
        <f t="shared" si="2"/>
        <v>74.05</v>
      </c>
      <c r="K5" s="9">
        <v>3</v>
      </c>
      <c r="L5" s="16" t="s">
        <v>17</v>
      </c>
      <c r="M5" s="17"/>
    </row>
    <row r="6" ht="16" customHeight="1" spans="1:13">
      <c r="A6" s="7">
        <v>4</v>
      </c>
      <c r="B6" s="8" t="s">
        <v>20</v>
      </c>
      <c r="C6" s="8" t="s">
        <v>15</v>
      </c>
      <c r="D6" s="9" t="s">
        <v>16</v>
      </c>
      <c r="E6" s="9">
        <v>4</v>
      </c>
      <c r="F6" s="9">
        <v>67.8</v>
      </c>
      <c r="G6" s="9">
        <f t="shared" si="0"/>
        <v>33.9</v>
      </c>
      <c r="H6" s="9">
        <v>79.7</v>
      </c>
      <c r="I6" s="9">
        <f t="shared" si="1"/>
        <v>39.85</v>
      </c>
      <c r="J6" s="9">
        <f t="shared" si="2"/>
        <v>73.75</v>
      </c>
      <c r="K6" s="9">
        <v>4</v>
      </c>
      <c r="L6" s="16" t="s">
        <v>17</v>
      </c>
      <c r="M6" s="17"/>
    </row>
    <row r="7" ht="16" customHeight="1" spans="1:13">
      <c r="A7" s="7">
        <v>5</v>
      </c>
      <c r="B7" s="8" t="s">
        <v>21</v>
      </c>
      <c r="C7" s="8" t="s">
        <v>15</v>
      </c>
      <c r="D7" s="9" t="s">
        <v>16</v>
      </c>
      <c r="E7" s="9">
        <v>4</v>
      </c>
      <c r="F7" s="9">
        <v>70.8</v>
      </c>
      <c r="G7" s="9">
        <f t="shared" si="0"/>
        <v>35.4</v>
      </c>
      <c r="H7" s="9">
        <v>76.16</v>
      </c>
      <c r="I7" s="9">
        <f t="shared" si="1"/>
        <v>38.08</v>
      </c>
      <c r="J7" s="9">
        <f t="shared" si="2"/>
        <v>73.48</v>
      </c>
      <c r="K7" s="9">
        <v>5</v>
      </c>
      <c r="L7" s="18" t="s">
        <v>22</v>
      </c>
      <c r="M7" s="17"/>
    </row>
    <row r="8" ht="16" customHeight="1" spans="1:13">
      <c r="A8" s="7">
        <v>6</v>
      </c>
      <c r="B8" s="8" t="s">
        <v>23</v>
      </c>
      <c r="C8" s="8" t="s">
        <v>15</v>
      </c>
      <c r="D8" s="9" t="s">
        <v>16</v>
      </c>
      <c r="E8" s="9">
        <v>4</v>
      </c>
      <c r="F8" s="9">
        <v>62.2</v>
      </c>
      <c r="G8" s="9">
        <f t="shared" si="0"/>
        <v>31.1</v>
      </c>
      <c r="H8" s="9">
        <v>82.22</v>
      </c>
      <c r="I8" s="9">
        <f t="shared" si="1"/>
        <v>41.11</v>
      </c>
      <c r="J8" s="9">
        <f t="shared" si="2"/>
        <v>72.21</v>
      </c>
      <c r="K8" s="9">
        <v>6</v>
      </c>
      <c r="L8" s="18" t="s">
        <v>22</v>
      </c>
      <c r="M8" s="17"/>
    </row>
    <row r="9" ht="16" customHeight="1" spans="1:13">
      <c r="A9" s="7">
        <v>7</v>
      </c>
      <c r="B9" s="8" t="s">
        <v>24</v>
      </c>
      <c r="C9" s="8" t="s">
        <v>15</v>
      </c>
      <c r="D9" s="9" t="s">
        <v>16</v>
      </c>
      <c r="E9" s="9">
        <v>4</v>
      </c>
      <c r="F9" s="9">
        <v>64.2</v>
      </c>
      <c r="G9" s="9">
        <f t="shared" si="0"/>
        <v>32.1</v>
      </c>
      <c r="H9" s="9">
        <v>79.48</v>
      </c>
      <c r="I9" s="9">
        <f t="shared" si="1"/>
        <v>39.74</v>
      </c>
      <c r="J9" s="9">
        <f t="shared" si="2"/>
        <v>71.84</v>
      </c>
      <c r="K9" s="9">
        <v>7</v>
      </c>
      <c r="L9" s="18" t="s">
        <v>22</v>
      </c>
      <c r="M9" s="17"/>
    </row>
    <row r="10" ht="16" customHeight="1" spans="1:13">
      <c r="A10" s="7">
        <v>8</v>
      </c>
      <c r="B10" s="8" t="s">
        <v>25</v>
      </c>
      <c r="C10" s="8" t="s">
        <v>15</v>
      </c>
      <c r="D10" s="9" t="s">
        <v>16</v>
      </c>
      <c r="E10" s="9">
        <v>4</v>
      </c>
      <c r="F10" s="9">
        <v>62.2</v>
      </c>
      <c r="G10" s="9">
        <f t="shared" si="0"/>
        <v>31.1</v>
      </c>
      <c r="H10" s="9">
        <v>80.88</v>
      </c>
      <c r="I10" s="9">
        <f t="shared" si="1"/>
        <v>40.44</v>
      </c>
      <c r="J10" s="9">
        <f t="shared" si="2"/>
        <v>71.54</v>
      </c>
      <c r="K10" s="9">
        <v>8</v>
      </c>
      <c r="L10" s="18" t="s">
        <v>22</v>
      </c>
      <c r="M10" s="17"/>
    </row>
    <row r="11" ht="16" customHeight="1" spans="1:13">
      <c r="A11" s="7">
        <v>9</v>
      </c>
      <c r="B11" s="8" t="s">
        <v>26</v>
      </c>
      <c r="C11" s="8" t="s">
        <v>15</v>
      </c>
      <c r="D11" s="9" t="s">
        <v>16</v>
      </c>
      <c r="E11" s="9">
        <v>4</v>
      </c>
      <c r="F11" s="9">
        <v>56.6</v>
      </c>
      <c r="G11" s="9">
        <f t="shared" si="0"/>
        <v>28.3</v>
      </c>
      <c r="H11" s="9">
        <v>77.3</v>
      </c>
      <c r="I11" s="9">
        <f t="shared" si="1"/>
        <v>38.65</v>
      </c>
      <c r="J11" s="9">
        <f t="shared" si="2"/>
        <v>66.95</v>
      </c>
      <c r="K11" s="9">
        <v>9</v>
      </c>
      <c r="L11" s="18" t="s">
        <v>22</v>
      </c>
      <c r="M11" s="17" t="s">
        <v>27</v>
      </c>
    </row>
    <row r="12" ht="16" customHeight="1" spans="1:13">
      <c r="A12" s="7">
        <v>10</v>
      </c>
      <c r="B12" s="8" t="s">
        <v>28</v>
      </c>
      <c r="C12" s="8" t="s">
        <v>15</v>
      </c>
      <c r="D12" s="9" t="s">
        <v>16</v>
      </c>
      <c r="E12" s="9">
        <v>4</v>
      </c>
      <c r="F12" s="9">
        <v>53.8</v>
      </c>
      <c r="G12" s="9">
        <f t="shared" si="0"/>
        <v>26.9</v>
      </c>
      <c r="H12" s="9">
        <v>78.9</v>
      </c>
      <c r="I12" s="9">
        <f t="shared" si="1"/>
        <v>39.45</v>
      </c>
      <c r="J12" s="9">
        <f t="shared" si="2"/>
        <v>66.35</v>
      </c>
      <c r="K12" s="9">
        <v>10</v>
      </c>
      <c r="L12" s="18" t="s">
        <v>22</v>
      </c>
      <c r="M12" s="17" t="s">
        <v>27</v>
      </c>
    </row>
    <row r="13" ht="16" customHeight="1" spans="1:13">
      <c r="A13" s="7">
        <v>11</v>
      </c>
      <c r="B13" s="8" t="s">
        <v>29</v>
      </c>
      <c r="C13" s="8" t="s">
        <v>15</v>
      </c>
      <c r="D13" s="9" t="s">
        <v>16</v>
      </c>
      <c r="E13" s="9">
        <v>4</v>
      </c>
      <c r="F13" s="9">
        <v>56.4</v>
      </c>
      <c r="G13" s="9">
        <f t="shared" si="0"/>
        <v>28.2</v>
      </c>
      <c r="H13" s="9">
        <v>70.5</v>
      </c>
      <c r="I13" s="9">
        <f t="shared" si="1"/>
        <v>35.25</v>
      </c>
      <c r="J13" s="9">
        <f t="shared" si="2"/>
        <v>63.45</v>
      </c>
      <c r="K13" s="9">
        <v>11</v>
      </c>
      <c r="L13" s="18" t="s">
        <v>22</v>
      </c>
      <c r="M13" s="17" t="s">
        <v>27</v>
      </c>
    </row>
    <row r="14" ht="16" customHeight="1" spans="1:13">
      <c r="A14" s="7">
        <v>12</v>
      </c>
      <c r="B14" s="8" t="s">
        <v>30</v>
      </c>
      <c r="C14" s="8" t="s">
        <v>31</v>
      </c>
      <c r="D14" s="9" t="s">
        <v>32</v>
      </c>
      <c r="E14" s="9">
        <v>1</v>
      </c>
      <c r="F14" s="9">
        <v>69.6</v>
      </c>
      <c r="G14" s="9">
        <f t="shared" si="0"/>
        <v>34.8</v>
      </c>
      <c r="H14" s="9">
        <v>80.32</v>
      </c>
      <c r="I14" s="9">
        <f t="shared" si="1"/>
        <v>40.16</v>
      </c>
      <c r="J14" s="9">
        <f t="shared" si="2"/>
        <v>74.96</v>
      </c>
      <c r="K14" s="9">
        <v>1</v>
      </c>
      <c r="L14" s="16" t="s">
        <v>17</v>
      </c>
      <c r="M14" s="17"/>
    </row>
    <row r="15" ht="16" customHeight="1" spans="1:13">
      <c r="A15" s="7">
        <v>13</v>
      </c>
      <c r="B15" s="8" t="s">
        <v>33</v>
      </c>
      <c r="C15" s="8" t="s">
        <v>31</v>
      </c>
      <c r="D15" s="9" t="s">
        <v>32</v>
      </c>
      <c r="E15" s="9">
        <v>1</v>
      </c>
      <c r="F15" s="9">
        <v>63.4</v>
      </c>
      <c r="G15" s="9">
        <f t="shared" si="0"/>
        <v>31.7</v>
      </c>
      <c r="H15" s="9">
        <v>83.51</v>
      </c>
      <c r="I15" s="9">
        <f t="shared" si="1"/>
        <v>41.755</v>
      </c>
      <c r="J15" s="9">
        <f t="shared" si="2"/>
        <v>73.455</v>
      </c>
      <c r="K15" s="9">
        <v>2</v>
      </c>
      <c r="L15" s="18" t="s">
        <v>22</v>
      </c>
      <c r="M15" s="17"/>
    </row>
    <row r="16" ht="16" customHeight="1" spans="1:13">
      <c r="A16" s="7">
        <v>14</v>
      </c>
      <c r="B16" s="8" t="s">
        <v>34</v>
      </c>
      <c r="C16" s="8" t="s">
        <v>31</v>
      </c>
      <c r="D16" s="9" t="s">
        <v>32</v>
      </c>
      <c r="E16" s="9">
        <v>1</v>
      </c>
      <c r="F16" s="9">
        <v>63.4</v>
      </c>
      <c r="G16" s="9">
        <f t="shared" si="0"/>
        <v>31.7</v>
      </c>
      <c r="H16" s="9">
        <v>81.75</v>
      </c>
      <c r="I16" s="9">
        <f t="shared" si="1"/>
        <v>40.875</v>
      </c>
      <c r="J16" s="9">
        <f t="shared" si="2"/>
        <v>72.575</v>
      </c>
      <c r="K16" s="9">
        <v>3</v>
      </c>
      <c r="L16" s="18" t="s">
        <v>22</v>
      </c>
      <c r="M16" s="17"/>
    </row>
    <row r="17" ht="16" customHeight="1" spans="1:13">
      <c r="A17" s="7">
        <v>15</v>
      </c>
      <c r="B17" s="8" t="s">
        <v>35</v>
      </c>
      <c r="C17" s="8" t="s">
        <v>31</v>
      </c>
      <c r="D17" s="9" t="s">
        <v>32</v>
      </c>
      <c r="E17" s="9">
        <v>1</v>
      </c>
      <c r="F17" s="9">
        <v>67.6</v>
      </c>
      <c r="G17" s="9">
        <f t="shared" si="0"/>
        <v>33.8</v>
      </c>
      <c r="H17" s="9">
        <v>74.64</v>
      </c>
      <c r="I17" s="9">
        <f t="shared" si="1"/>
        <v>37.32</v>
      </c>
      <c r="J17" s="9">
        <f t="shared" si="2"/>
        <v>71.12</v>
      </c>
      <c r="K17" s="9">
        <v>4</v>
      </c>
      <c r="L17" s="18" t="s">
        <v>22</v>
      </c>
      <c r="M17" s="17"/>
    </row>
    <row r="18" ht="16" customHeight="1" spans="1:13">
      <c r="A18" s="7">
        <v>16</v>
      </c>
      <c r="B18" s="8" t="s">
        <v>36</v>
      </c>
      <c r="C18" s="8" t="s">
        <v>37</v>
      </c>
      <c r="D18" s="9" t="s">
        <v>38</v>
      </c>
      <c r="E18" s="9">
        <v>1</v>
      </c>
      <c r="F18" s="9">
        <v>72.4</v>
      </c>
      <c r="G18" s="9">
        <f t="shared" si="0"/>
        <v>36.2</v>
      </c>
      <c r="H18" s="9">
        <v>78.86</v>
      </c>
      <c r="I18" s="9">
        <f t="shared" si="1"/>
        <v>39.43</v>
      </c>
      <c r="J18" s="9">
        <f t="shared" si="2"/>
        <v>75.63</v>
      </c>
      <c r="K18" s="9">
        <v>1</v>
      </c>
      <c r="L18" s="16" t="s">
        <v>17</v>
      </c>
      <c r="M18" s="17"/>
    </row>
    <row r="19" ht="16" customHeight="1" spans="1:18">
      <c r="A19" s="7">
        <v>17</v>
      </c>
      <c r="B19" s="8" t="s">
        <v>39</v>
      </c>
      <c r="C19" s="8" t="s">
        <v>37</v>
      </c>
      <c r="D19" s="9" t="s">
        <v>38</v>
      </c>
      <c r="E19" s="9">
        <v>1</v>
      </c>
      <c r="F19" s="9">
        <v>67.2</v>
      </c>
      <c r="G19" s="9">
        <f t="shared" si="0"/>
        <v>33.6</v>
      </c>
      <c r="H19" s="9">
        <v>82.98</v>
      </c>
      <c r="I19" s="9">
        <f t="shared" si="1"/>
        <v>41.49</v>
      </c>
      <c r="J19" s="9">
        <f t="shared" si="2"/>
        <v>75.09</v>
      </c>
      <c r="K19" s="9">
        <v>2</v>
      </c>
      <c r="L19" s="18" t="s">
        <v>22</v>
      </c>
      <c r="M19" s="17"/>
      <c r="R19" t="s">
        <v>40</v>
      </c>
    </row>
    <row r="20" ht="16" customHeight="1" spans="1:13">
      <c r="A20" s="7">
        <v>18</v>
      </c>
      <c r="B20" s="10" t="s">
        <v>41</v>
      </c>
      <c r="C20" s="8" t="s">
        <v>37</v>
      </c>
      <c r="D20" s="9" t="s">
        <v>38</v>
      </c>
      <c r="E20" s="9">
        <v>1</v>
      </c>
      <c r="F20" s="9">
        <v>69</v>
      </c>
      <c r="G20" s="9">
        <f t="shared" si="0"/>
        <v>34.5</v>
      </c>
      <c r="H20" s="11">
        <v>75.9</v>
      </c>
      <c r="I20" s="9">
        <f t="shared" si="1"/>
        <v>37.95</v>
      </c>
      <c r="J20" s="9">
        <f t="shared" si="2"/>
        <v>72.45</v>
      </c>
      <c r="K20" s="9">
        <v>3</v>
      </c>
      <c r="L20" s="18" t="s">
        <v>22</v>
      </c>
      <c r="M20" s="17"/>
    </row>
    <row r="21" ht="16" customHeight="1" spans="1:13">
      <c r="A21" s="7">
        <v>19</v>
      </c>
      <c r="B21" s="8" t="s">
        <v>42</v>
      </c>
      <c r="C21" s="12" t="s">
        <v>43</v>
      </c>
      <c r="D21" s="9" t="s">
        <v>44</v>
      </c>
      <c r="E21" s="9">
        <v>1</v>
      </c>
      <c r="F21" s="9">
        <v>48.2</v>
      </c>
      <c r="G21" s="9">
        <f t="shared" si="0"/>
        <v>24.1</v>
      </c>
      <c r="H21" s="9">
        <v>84.7</v>
      </c>
      <c r="I21" s="9">
        <f t="shared" si="1"/>
        <v>42.35</v>
      </c>
      <c r="J21" s="9">
        <f t="shared" si="2"/>
        <v>66.45</v>
      </c>
      <c r="K21" s="9">
        <v>1</v>
      </c>
      <c r="L21" s="16" t="s">
        <v>17</v>
      </c>
      <c r="M21" s="17"/>
    </row>
    <row r="22" ht="16" customHeight="1" spans="1:13">
      <c r="A22" s="7">
        <v>20</v>
      </c>
      <c r="B22" s="10" t="s">
        <v>45</v>
      </c>
      <c r="C22" s="12" t="s">
        <v>43</v>
      </c>
      <c r="D22" s="9" t="s">
        <v>44</v>
      </c>
      <c r="E22" s="9">
        <v>1</v>
      </c>
      <c r="F22" s="9">
        <v>54.6</v>
      </c>
      <c r="G22" s="9">
        <f t="shared" si="0"/>
        <v>27.3</v>
      </c>
      <c r="H22" s="9">
        <v>75.5</v>
      </c>
      <c r="I22" s="9">
        <f t="shared" si="1"/>
        <v>37.75</v>
      </c>
      <c r="J22" s="9">
        <f t="shared" si="2"/>
        <v>65.05</v>
      </c>
      <c r="K22" s="9">
        <v>2</v>
      </c>
      <c r="L22" s="18" t="s">
        <v>22</v>
      </c>
      <c r="M22" s="17"/>
    </row>
    <row r="23" ht="16" customHeight="1" spans="1:13">
      <c r="A23" s="7">
        <v>21</v>
      </c>
      <c r="B23" s="8" t="s">
        <v>46</v>
      </c>
      <c r="C23" s="8" t="s">
        <v>47</v>
      </c>
      <c r="D23" s="9" t="s">
        <v>48</v>
      </c>
      <c r="E23" s="9">
        <v>1</v>
      </c>
      <c r="F23" s="9">
        <v>68.6</v>
      </c>
      <c r="G23" s="9">
        <f t="shared" si="0"/>
        <v>34.3</v>
      </c>
      <c r="H23" s="9">
        <v>83.12</v>
      </c>
      <c r="I23" s="9">
        <f t="shared" si="1"/>
        <v>41.56</v>
      </c>
      <c r="J23" s="9">
        <f t="shared" si="2"/>
        <v>75.86</v>
      </c>
      <c r="K23" s="9">
        <v>1</v>
      </c>
      <c r="L23" s="16" t="s">
        <v>17</v>
      </c>
      <c r="M23" s="17"/>
    </row>
    <row r="24" ht="16" customHeight="1" spans="1:13">
      <c r="A24" s="7">
        <v>22</v>
      </c>
      <c r="B24" s="10" t="s">
        <v>49</v>
      </c>
      <c r="C24" s="8" t="s">
        <v>47</v>
      </c>
      <c r="D24" s="9" t="s">
        <v>48</v>
      </c>
      <c r="E24" s="9">
        <v>1</v>
      </c>
      <c r="F24" s="9">
        <v>64</v>
      </c>
      <c r="G24" s="9">
        <f t="shared" si="0"/>
        <v>32</v>
      </c>
      <c r="H24" s="9">
        <v>79.06</v>
      </c>
      <c r="I24" s="9">
        <f t="shared" si="1"/>
        <v>39.53</v>
      </c>
      <c r="J24" s="9">
        <f t="shared" si="2"/>
        <v>71.53</v>
      </c>
      <c r="K24" s="9">
        <v>2</v>
      </c>
      <c r="L24" s="18" t="s">
        <v>22</v>
      </c>
      <c r="M24" s="17"/>
    </row>
    <row r="25" ht="16" customHeight="1" spans="1:13">
      <c r="A25" s="7">
        <v>23</v>
      </c>
      <c r="B25" s="10" t="s">
        <v>50</v>
      </c>
      <c r="C25" s="8" t="s">
        <v>47</v>
      </c>
      <c r="D25" s="9" t="s">
        <v>48</v>
      </c>
      <c r="E25" s="9">
        <v>1</v>
      </c>
      <c r="F25" s="9">
        <v>57.2</v>
      </c>
      <c r="G25" s="9">
        <f t="shared" si="0"/>
        <v>28.6</v>
      </c>
      <c r="H25" s="9">
        <v>75.04</v>
      </c>
      <c r="I25" s="9">
        <f t="shared" si="1"/>
        <v>37.52</v>
      </c>
      <c r="J25" s="9">
        <f t="shared" si="2"/>
        <v>66.12</v>
      </c>
      <c r="K25" s="9">
        <v>3</v>
      </c>
      <c r="L25" s="18" t="s">
        <v>22</v>
      </c>
      <c r="M25" s="17" t="s">
        <v>27</v>
      </c>
    </row>
    <row r="26" ht="16" customHeight="1" spans="1:13">
      <c r="A26" s="7">
        <v>24</v>
      </c>
      <c r="B26" s="8" t="s">
        <v>51</v>
      </c>
      <c r="C26" s="8" t="s">
        <v>52</v>
      </c>
      <c r="D26" s="9" t="s">
        <v>53</v>
      </c>
      <c r="E26" s="9">
        <v>1</v>
      </c>
      <c r="F26" s="9">
        <v>73</v>
      </c>
      <c r="G26" s="9">
        <f t="shared" si="0"/>
        <v>36.5</v>
      </c>
      <c r="H26" s="9">
        <v>83.22</v>
      </c>
      <c r="I26" s="9">
        <f t="shared" si="1"/>
        <v>41.61</v>
      </c>
      <c r="J26" s="9">
        <f t="shared" si="2"/>
        <v>78.11</v>
      </c>
      <c r="K26" s="9">
        <v>1</v>
      </c>
      <c r="L26" s="16" t="s">
        <v>17</v>
      </c>
      <c r="M26" s="17"/>
    </row>
    <row r="27" ht="16" customHeight="1" spans="1:13">
      <c r="A27" s="7">
        <v>25</v>
      </c>
      <c r="B27" s="10" t="s">
        <v>54</v>
      </c>
      <c r="C27" s="8" t="s">
        <v>52</v>
      </c>
      <c r="D27" s="9" t="s">
        <v>53</v>
      </c>
      <c r="E27" s="9">
        <v>1</v>
      </c>
      <c r="F27" s="9">
        <v>69</v>
      </c>
      <c r="G27" s="9">
        <f t="shared" si="0"/>
        <v>34.5</v>
      </c>
      <c r="H27" s="9">
        <v>78.66</v>
      </c>
      <c r="I27" s="9">
        <f t="shared" si="1"/>
        <v>39.33</v>
      </c>
      <c r="J27" s="9">
        <f t="shared" si="2"/>
        <v>73.83</v>
      </c>
      <c r="K27" s="9">
        <v>2</v>
      </c>
      <c r="L27" s="18" t="s">
        <v>22</v>
      </c>
      <c r="M27" s="17"/>
    </row>
    <row r="28" ht="16" customHeight="1" spans="1:13">
      <c r="A28" s="7">
        <v>26</v>
      </c>
      <c r="B28" s="10" t="s">
        <v>55</v>
      </c>
      <c r="C28" s="8" t="s">
        <v>52</v>
      </c>
      <c r="D28" s="9" t="s">
        <v>53</v>
      </c>
      <c r="E28" s="9">
        <v>1</v>
      </c>
      <c r="F28" s="9">
        <v>63.8</v>
      </c>
      <c r="G28" s="9">
        <f t="shared" si="0"/>
        <v>31.9</v>
      </c>
      <c r="H28" s="9">
        <v>79.14</v>
      </c>
      <c r="I28" s="9">
        <f t="shared" si="1"/>
        <v>39.57</v>
      </c>
      <c r="J28" s="9">
        <f t="shared" si="2"/>
        <v>71.47</v>
      </c>
      <c r="K28" s="9">
        <v>3</v>
      </c>
      <c r="L28" s="18" t="s">
        <v>22</v>
      </c>
      <c r="M28" s="17"/>
    </row>
    <row r="29" ht="16" customHeight="1" spans="1:13">
      <c r="A29" s="7">
        <v>27</v>
      </c>
      <c r="B29" s="8" t="s">
        <v>56</v>
      </c>
      <c r="C29" s="8" t="s">
        <v>57</v>
      </c>
      <c r="D29" s="9" t="s">
        <v>58</v>
      </c>
      <c r="E29" s="9">
        <v>2</v>
      </c>
      <c r="F29" s="9">
        <v>72.6</v>
      </c>
      <c r="G29" s="9">
        <f t="shared" si="0"/>
        <v>36.3</v>
      </c>
      <c r="H29" s="9">
        <v>81.92</v>
      </c>
      <c r="I29" s="9">
        <f t="shared" si="1"/>
        <v>40.96</v>
      </c>
      <c r="J29" s="9">
        <f t="shared" si="2"/>
        <v>77.26</v>
      </c>
      <c r="K29" s="9">
        <v>1</v>
      </c>
      <c r="L29" s="16" t="s">
        <v>17</v>
      </c>
      <c r="M29" s="17"/>
    </row>
    <row r="30" ht="16" customHeight="1" spans="1:13">
      <c r="A30" s="7">
        <v>28</v>
      </c>
      <c r="B30" s="8" t="s">
        <v>59</v>
      </c>
      <c r="C30" s="8" t="s">
        <v>57</v>
      </c>
      <c r="D30" s="9" t="s">
        <v>58</v>
      </c>
      <c r="E30" s="9">
        <v>2</v>
      </c>
      <c r="F30" s="9">
        <v>70.4</v>
      </c>
      <c r="G30" s="9">
        <f t="shared" si="0"/>
        <v>35.2</v>
      </c>
      <c r="H30" s="9">
        <v>80.36</v>
      </c>
      <c r="I30" s="9">
        <f t="shared" si="1"/>
        <v>40.18</v>
      </c>
      <c r="J30" s="9">
        <f t="shared" si="2"/>
        <v>75.38</v>
      </c>
      <c r="K30" s="9">
        <v>2</v>
      </c>
      <c r="L30" s="16" t="s">
        <v>17</v>
      </c>
      <c r="M30" s="17"/>
    </row>
    <row r="31" ht="16" customHeight="1" spans="1:13">
      <c r="A31" s="7">
        <v>29</v>
      </c>
      <c r="B31" s="10" t="s">
        <v>60</v>
      </c>
      <c r="C31" s="8" t="s">
        <v>57</v>
      </c>
      <c r="D31" s="9" t="s">
        <v>58</v>
      </c>
      <c r="E31" s="9">
        <v>2</v>
      </c>
      <c r="F31" s="9">
        <v>66.2</v>
      </c>
      <c r="G31" s="9">
        <f t="shared" si="0"/>
        <v>33.1</v>
      </c>
      <c r="H31" s="9">
        <v>78.22</v>
      </c>
      <c r="I31" s="9">
        <f t="shared" si="1"/>
        <v>39.11</v>
      </c>
      <c r="J31" s="9">
        <f t="shared" si="2"/>
        <v>72.21</v>
      </c>
      <c r="K31" s="9">
        <v>3</v>
      </c>
      <c r="L31" s="18" t="s">
        <v>22</v>
      </c>
      <c r="M31" s="17"/>
    </row>
    <row r="32" ht="16" customHeight="1" spans="1:13">
      <c r="A32" s="7">
        <v>30</v>
      </c>
      <c r="B32" s="10" t="s">
        <v>61</v>
      </c>
      <c r="C32" s="8" t="s">
        <v>57</v>
      </c>
      <c r="D32" s="9" t="s">
        <v>58</v>
      </c>
      <c r="E32" s="9">
        <v>2</v>
      </c>
      <c r="F32" s="9">
        <v>68.8</v>
      </c>
      <c r="G32" s="9">
        <f t="shared" si="0"/>
        <v>34.4</v>
      </c>
      <c r="H32" s="9">
        <v>71.76</v>
      </c>
      <c r="I32" s="9">
        <f t="shared" si="1"/>
        <v>35.88</v>
      </c>
      <c r="J32" s="9">
        <f t="shared" si="2"/>
        <v>70.28</v>
      </c>
      <c r="K32" s="9">
        <v>4</v>
      </c>
      <c r="L32" s="18" t="s">
        <v>22</v>
      </c>
      <c r="M32" s="17"/>
    </row>
    <row r="33" ht="16" customHeight="1" spans="1:13">
      <c r="A33" s="7">
        <v>31</v>
      </c>
      <c r="B33" s="10" t="s">
        <v>62</v>
      </c>
      <c r="C33" s="8" t="s">
        <v>57</v>
      </c>
      <c r="D33" s="9" t="s">
        <v>58</v>
      </c>
      <c r="E33" s="9">
        <v>2</v>
      </c>
      <c r="F33" s="9">
        <v>64.6</v>
      </c>
      <c r="G33" s="9">
        <f t="shared" si="0"/>
        <v>32.3</v>
      </c>
      <c r="H33" s="9">
        <v>75.12</v>
      </c>
      <c r="I33" s="9">
        <f t="shared" si="1"/>
        <v>37.56</v>
      </c>
      <c r="J33" s="9">
        <f t="shared" si="2"/>
        <v>69.86</v>
      </c>
      <c r="K33" s="9">
        <v>5</v>
      </c>
      <c r="L33" s="18" t="s">
        <v>22</v>
      </c>
      <c r="M33" s="17"/>
    </row>
    <row r="34" ht="16" customHeight="1" spans="1:13">
      <c r="A34" s="7">
        <v>32</v>
      </c>
      <c r="B34" s="10" t="s">
        <v>63</v>
      </c>
      <c r="C34" s="8" t="s">
        <v>57</v>
      </c>
      <c r="D34" s="9" t="s">
        <v>58</v>
      </c>
      <c r="E34" s="9">
        <v>2</v>
      </c>
      <c r="F34" s="9">
        <v>67.2</v>
      </c>
      <c r="G34" s="9">
        <f t="shared" si="0"/>
        <v>33.6</v>
      </c>
      <c r="H34" s="13" t="s">
        <v>64</v>
      </c>
      <c r="I34" s="9" t="s">
        <v>64</v>
      </c>
      <c r="J34" s="9" t="s">
        <v>64</v>
      </c>
      <c r="K34" s="9" t="s">
        <v>64</v>
      </c>
      <c r="L34" s="18" t="s">
        <v>22</v>
      </c>
      <c r="M34" s="17"/>
    </row>
    <row r="35" ht="16" customHeight="1" spans="1:13">
      <c r="A35" s="7">
        <v>33</v>
      </c>
      <c r="B35" s="8" t="s">
        <v>65</v>
      </c>
      <c r="C35" s="8" t="s">
        <v>66</v>
      </c>
      <c r="D35" s="9" t="s">
        <v>67</v>
      </c>
      <c r="E35" s="9">
        <v>1</v>
      </c>
      <c r="F35" s="9">
        <v>63.8</v>
      </c>
      <c r="G35" s="9">
        <f t="shared" si="0"/>
        <v>31.9</v>
      </c>
      <c r="H35" s="9">
        <v>82.68</v>
      </c>
      <c r="I35" s="9">
        <f t="shared" ref="I35:I41" si="3">H35/2</f>
        <v>41.34</v>
      </c>
      <c r="J35" s="9">
        <f t="shared" ref="J35:J41" si="4">G35+I35</f>
        <v>73.24</v>
      </c>
      <c r="K35" s="9">
        <v>1</v>
      </c>
      <c r="L35" s="16" t="s">
        <v>17</v>
      </c>
      <c r="M35" s="17"/>
    </row>
    <row r="36" ht="16" customHeight="1" spans="1:13">
      <c r="A36" s="7">
        <v>34</v>
      </c>
      <c r="B36" s="10" t="s">
        <v>68</v>
      </c>
      <c r="C36" s="8" t="s">
        <v>66</v>
      </c>
      <c r="D36" s="9" t="s">
        <v>67</v>
      </c>
      <c r="E36" s="9">
        <v>1</v>
      </c>
      <c r="F36" s="9">
        <v>62.2</v>
      </c>
      <c r="G36" s="9">
        <f t="shared" si="0"/>
        <v>31.1</v>
      </c>
      <c r="H36" s="9">
        <v>83.38</v>
      </c>
      <c r="I36" s="9">
        <f t="shared" si="3"/>
        <v>41.69</v>
      </c>
      <c r="J36" s="9">
        <f t="shared" si="4"/>
        <v>72.79</v>
      </c>
      <c r="K36" s="9">
        <v>2</v>
      </c>
      <c r="L36" s="18" t="s">
        <v>22</v>
      </c>
      <c r="M36" s="17"/>
    </row>
    <row r="37" ht="16" customHeight="1" spans="1:13">
      <c r="A37" s="7">
        <v>35</v>
      </c>
      <c r="B37" s="10" t="s">
        <v>69</v>
      </c>
      <c r="C37" s="8" t="s">
        <v>66</v>
      </c>
      <c r="D37" s="9" t="s">
        <v>67</v>
      </c>
      <c r="E37" s="9">
        <v>1</v>
      </c>
      <c r="F37" s="9">
        <v>64.6</v>
      </c>
      <c r="G37" s="9">
        <f t="shared" si="0"/>
        <v>32.3</v>
      </c>
      <c r="H37" s="9">
        <v>75.76</v>
      </c>
      <c r="I37" s="9">
        <f t="shared" si="3"/>
        <v>37.88</v>
      </c>
      <c r="J37" s="9">
        <f t="shared" si="4"/>
        <v>70.18</v>
      </c>
      <c r="K37" s="9">
        <v>3</v>
      </c>
      <c r="L37" s="18" t="s">
        <v>22</v>
      </c>
      <c r="M37" s="17"/>
    </row>
    <row r="38" ht="16" customHeight="1" spans="1:13">
      <c r="A38" s="7">
        <v>36</v>
      </c>
      <c r="B38" s="8" t="s">
        <v>70</v>
      </c>
      <c r="C38" s="8" t="s">
        <v>71</v>
      </c>
      <c r="D38" s="9" t="s">
        <v>72</v>
      </c>
      <c r="E38" s="9">
        <v>1</v>
      </c>
      <c r="F38" s="9">
        <v>57.6</v>
      </c>
      <c r="G38" s="9">
        <f t="shared" si="0"/>
        <v>28.8</v>
      </c>
      <c r="H38" s="9">
        <v>78.2</v>
      </c>
      <c r="I38" s="9">
        <f t="shared" si="3"/>
        <v>39.1</v>
      </c>
      <c r="J38" s="9">
        <f t="shared" si="4"/>
        <v>67.9</v>
      </c>
      <c r="K38" s="9">
        <v>1</v>
      </c>
      <c r="L38" s="16" t="s">
        <v>17</v>
      </c>
      <c r="M38" s="17"/>
    </row>
    <row r="39" ht="16" customHeight="1" spans="1:13">
      <c r="A39" s="7">
        <v>37</v>
      </c>
      <c r="B39" s="10" t="s">
        <v>73</v>
      </c>
      <c r="C39" s="8" t="s">
        <v>71</v>
      </c>
      <c r="D39" s="9" t="s">
        <v>72</v>
      </c>
      <c r="E39" s="9">
        <v>1</v>
      </c>
      <c r="F39" s="9">
        <v>55.6</v>
      </c>
      <c r="G39" s="9">
        <f t="shared" si="0"/>
        <v>27.8</v>
      </c>
      <c r="H39" s="9">
        <v>76.4</v>
      </c>
      <c r="I39" s="9">
        <f t="shared" si="3"/>
        <v>38.2</v>
      </c>
      <c r="J39" s="9">
        <f t="shared" si="4"/>
        <v>66</v>
      </c>
      <c r="K39" s="9">
        <v>2</v>
      </c>
      <c r="L39" s="18" t="s">
        <v>22</v>
      </c>
      <c r="M39" s="17"/>
    </row>
    <row r="40" ht="16" customHeight="1" spans="1:13">
      <c r="A40" s="7">
        <v>38</v>
      </c>
      <c r="B40" s="8" t="s">
        <v>74</v>
      </c>
      <c r="C40" s="8" t="s">
        <v>75</v>
      </c>
      <c r="D40" s="9" t="s">
        <v>76</v>
      </c>
      <c r="E40" s="9">
        <v>1</v>
      </c>
      <c r="F40" s="9">
        <v>70</v>
      </c>
      <c r="G40" s="9">
        <f t="shared" si="0"/>
        <v>35</v>
      </c>
      <c r="H40" s="9">
        <v>79.32</v>
      </c>
      <c r="I40" s="9">
        <f t="shared" si="3"/>
        <v>39.66</v>
      </c>
      <c r="J40" s="9">
        <f t="shared" si="4"/>
        <v>74.66</v>
      </c>
      <c r="K40" s="9">
        <v>1</v>
      </c>
      <c r="L40" s="16" t="s">
        <v>17</v>
      </c>
      <c r="M40" s="17"/>
    </row>
    <row r="41" ht="16" customHeight="1" spans="1:13">
      <c r="A41" s="7">
        <v>39</v>
      </c>
      <c r="B41" s="14" t="s">
        <v>77</v>
      </c>
      <c r="C41" s="8" t="s">
        <v>75</v>
      </c>
      <c r="D41" s="15" t="s">
        <v>76</v>
      </c>
      <c r="E41" s="15">
        <v>1</v>
      </c>
      <c r="F41" s="15">
        <v>64.2</v>
      </c>
      <c r="G41" s="9">
        <f t="shared" si="0"/>
        <v>32.1</v>
      </c>
      <c r="H41" s="15">
        <v>84.98</v>
      </c>
      <c r="I41" s="9">
        <f t="shared" si="3"/>
        <v>42.49</v>
      </c>
      <c r="J41" s="9">
        <f t="shared" si="4"/>
        <v>74.59</v>
      </c>
      <c r="K41" s="9">
        <v>2</v>
      </c>
      <c r="L41" s="18" t="s">
        <v>22</v>
      </c>
      <c r="M41" s="17"/>
    </row>
  </sheetData>
  <mergeCells count="1">
    <mergeCell ref="A1:M1"/>
  </mergeCells>
  <pageMargins left="0.700694444444445" right="0.700694444444445" top="0.751388888888889" bottom="0.751388888888889" header="0.298611111111111" footer="0.298611111111111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2025-05-27T01:38:46Z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592C8BB251424E29B342B7A6EB8D6374_12</vt:lpwstr>
  </property>
</Properties>
</file>