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<sst xmlns="http://schemas.openxmlformats.org/spreadsheetml/2006/main" count="142" uniqueCount="91">
  <si>
    <t>四川省审计厅直属事业单位2025年上半年公开考试进入面试资格审查人员名单</t>
  </si>
  <si>
    <t>准考证号</t>
  </si>
  <si>
    <t>姓名</t>
  </si>
  <si>
    <t>报考单位</t>
  </si>
  <si>
    <t>岗位名称</t>
  </si>
  <si>
    <t>岗位编码</t>
  </si>
  <si>
    <t>笔试成绩</t>
  </si>
  <si>
    <t>加分</t>
  </si>
  <si>
    <t>笔试
总成绩</t>
  </si>
  <si>
    <t>岗位排名</t>
  </si>
  <si>
    <t>是否进入面试资格审查</t>
  </si>
  <si>
    <t>公共基础知识</t>
  </si>
  <si>
    <t>综合能力测试</t>
  </si>
  <si>
    <t>折算
总成绩</t>
  </si>
  <si>
    <t>1651210806509</t>
  </si>
  <si>
    <t>吴优</t>
  </si>
  <si>
    <t>四川省审计科学研究所</t>
  </si>
  <si>
    <t>审计综合研究</t>
  </si>
  <si>
    <t>200046001001</t>
  </si>
  <si>
    <t>72.60</t>
  </si>
  <si>
    <t>75.00</t>
  </si>
  <si>
    <t>是</t>
  </si>
  <si>
    <t>1651210611011</t>
  </si>
  <si>
    <t>潘春艳</t>
  </si>
  <si>
    <t>71.80</t>
  </si>
  <si>
    <t>64.50</t>
  </si>
  <si>
    <t>1651210215611</t>
  </si>
  <si>
    <t>郑飞燕</t>
  </si>
  <si>
    <t>72.40</t>
  </si>
  <si>
    <t>62.00</t>
  </si>
  <si>
    <t>1651211000201</t>
  </si>
  <si>
    <t>陈昊</t>
  </si>
  <si>
    <t>审计业务研究</t>
  </si>
  <si>
    <t>200046001002</t>
  </si>
  <si>
    <t>85.40</t>
  </si>
  <si>
    <t>62.50</t>
  </si>
  <si>
    <t>1651210610525</t>
  </si>
  <si>
    <t>魏劼</t>
  </si>
  <si>
    <t>69.60</t>
  </si>
  <si>
    <t>78.00</t>
  </si>
  <si>
    <t>1651210806621</t>
  </si>
  <si>
    <t>赵攸</t>
  </si>
  <si>
    <t>72.80</t>
  </si>
  <si>
    <t>74.50</t>
  </si>
  <si>
    <t>1651211215423</t>
  </si>
  <si>
    <t>梁功枭</t>
  </si>
  <si>
    <t>70.60</t>
  </si>
  <si>
    <t>71.00</t>
  </si>
  <si>
    <t>1651210101427</t>
  </si>
  <si>
    <t>向文前</t>
  </si>
  <si>
    <t>70.50</t>
  </si>
  <si>
    <t>1651211304327</t>
  </si>
  <si>
    <t>李琴</t>
  </si>
  <si>
    <t>70.40</t>
  </si>
  <si>
    <t>1651211839229</t>
  </si>
  <si>
    <t>张新玉</t>
  </si>
  <si>
    <t>四川省审计厅政府投资审计中心</t>
  </si>
  <si>
    <t>投资审计（一）</t>
  </si>
  <si>
    <t>200046002003</t>
  </si>
  <si>
    <t>74.00</t>
  </si>
  <si>
    <t>68.00</t>
  </si>
  <si>
    <t>1651211308826</t>
  </si>
  <si>
    <t>曹欣媛</t>
  </si>
  <si>
    <t>65.60</t>
  </si>
  <si>
    <t>73.50</t>
  </si>
  <si>
    <t>1651211214702</t>
  </si>
  <si>
    <t>江雨竹</t>
  </si>
  <si>
    <t>63.40</t>
  </si>
  <si>
    <t>1651210406813</t>
  </si>
  <si>
    <t>高姗姗</t>
  </si>
  <si>
    <t>投资审计（二）</t>
  </si>
  <si>
    <t>200046002004</t>
  </si>
  <si>
    <t>76.00</t>
  </si>
  <si>
    <t>1651210501820</t>
  </si>
  <si>
    <t>牟学益</t>
  </si>
  <si>
    <t>79.60</t>
  </si>
  <si>
    <t>72.50</t>
  </si>
  <si>
    <t>1651210901010</t>
  </si>
  <si>
    <t>王璨</t>
  </si>
  <si>
    <t>68.40</t>
  </si>
  <si>
    <t>1651210805420</t>
  </si>
  <si>
    <t>庞瑞颖</t>
  </si>
  <si>
    <t>65.00</t>
  </si>
  <si>
    <t>1651211507329</t>
  </si>
  <si>
    <t>陈文清</t>
  </si>
  <si>
    <t>71.60</t>
  </si>
  <si>
    <t>65.50</t>
  </si>
  <si>
    <t>1651210107906</t>
  </si>
  <si>
    <t>唐蜜</t>
  </si>
  <si>
    <t>71.40</t>
  </si>
  <si>
    <t>63.00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</si>
</sst>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0"/>
      <name val="方正小标宋简体"/>
      <charset val="0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0" fillId="10" borderId="7" applyNumberFormat="false" applyAlignment="false" applyProtection="false">
      <alignment vertical="center"/>
    </xf>
    <xf numFmtId="0" fontId="14" fillId="13" borderId="9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10" borderId="12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12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tabSelected="1" workbookViewId="0">
      <selection activeCell="O5" sqref="O5"/>
    </sheetView>
  </sheetViews>
  <sheetFormatPr defaultColWidth="9" defaultRowHeight="13.5"/>
  <cols>
    <col min="1" max="1" width="18.725" customWidth="true"/>
    <col min="2" max="2" width="11.475" customWidth="true"/>
    <col min="3" max="3" width="11.875" customWidth="true"/>
    <col min="4" max="4" width="18.5" customWidth="true"/>
    <col min="5" max="5" width="17.375" customWidth="true"/>
    <col min="6" max="7" width="11.3666666666667" customWidth="true"/>
    <col min="8" max="8" width="11.275" customWidth="true"/>
    <col min="9" max="9" width="7.275" customWidth="true"/>
    <col min="10" max="10" width="10.25" customWidth="true"/>
    <col min="11" max="11" width="7.36666666666667" customWidth="true"/>
    <col min="12" max="12" width="11.725" customWidth="true"/>
  </cols>
  <sheetData>
    <row r="1" ht="70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7" customHeight="true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11" t="s">
        <v>6</v>
      </c>
      <c r="G2" s="11"/>
      <c r="H2" s="11"/>
      <c r="I2" s="3" t="s">
        <v>7</v>
      </c>
      <c r="J2" s="4" t="s">
        <v>8</v>
      </c>
      <c r="K2" s="4" t="s">
        <v>9</v>
      </c>
      <c r="L2" s="4" t="s">
        <v>10</v>
      </c>
    </row>
    <row r="3" ht="46" customHeight="true" spans="1:12">
      <c r="A3" s="5"/>
      <c r="B3" s="5"/>
      <c r="C3" s="6"/>
      <c r="D3" s="5"/>
      <c r="E3" s="5"/>
      <c r="F3" s="11" t="s">
        <v>11</v>
      </c>
      <c r="G3" s="11" t="s">
        <v>12</v>
      </c>
      <c r="H3" s="11" t="s">
        <v>13</v>
      </c>
      <c r="I3" s="5"/>
      <c r="J3" s="5"/>
      <c r="K3" s="6"/>
      <c r="L3" s="6"/>
    </row>
    <row r="4" s="1" customFormat="true" ht="20" customHeight="true" spans="1:12">
      <c r="A4" s="7" t="s">
        <v>14</v>
      </c>
      <c r="B4" s="7" t="s">
        <v>15</v>
      </c>
      <c r="C4" s="8" t="s">
        <v>16</v>
      </c>
      <c r="D4" s="7" t="s">
        <v>17</v>
      </c>
      <c r="E4" s="13" t="s">
        <v>18</v>
      </c>
      <c r="F4" s="7" t="s">
        <v>19</v>
      </c>
      <c r="G4" s="7" t="s">
        <v>20</v>
      </c>
      <c r="H4" s="12">
        <v>73.8</v>
      </c>
      <c r="I4" s="7"/>
      <c r="J4" s="12">
        <f>H4+I4</f>
        <v>73.8</v>
      </c>
      <c r="K4" s="7">
        <v>1</v>
      </c>
      <c r="L4" s="7" t="s">
        <v>21</v>
      </c>
    </row>
    <row r="5" s="1" customFormat="true" ht="20" customHeight="true" spans="1:12">
      <c r="A5" s="7" t="s">
        <v>22</v>
      </c>
      <c r="B5" s="7" t="s">
        <v>23</v>
      </c>
      <c r="C5" s="9"/>
      <c r="D5" s="7" t="s">
        <v>17</v>
      </c>
      <c r="E5" s="13" t="s">
        <v>18</v>
      </c>
      <c r="F5" s="7" t="s">
        <v>24</v>
      </c>
      <c r="G5" s="7" t="s">
        <v>25</v>
      </c>
      <c r="H5" s="12">
        <v>68.15</v>
      </c>
      <c r="I5" s="7"/>
      <c r="J5" s="12">
        <f t="shared" ref="J5:J21" si="0">H5+I5</f>
        <v>68.15</v>
      </c>
      <c r="K5" s="7">
        <v>2</v>
      </c>
      <c r="L5" s="7" t="s">
        <v>21</v>
      </c>
    </row>
    <row r="6" s="1" customFormat="true" ht="20" customHeight="true" spans="1:12">
      <c r="A6" s="7" t="s">
        <v>26</v>
      </c>
      <c r="B6" s="7" t="s">
        <v>27</v>
      </c>
      <c r="C6" s="9"/>
      <c r="D6" s="7" t="s">
        <v>17</v>
      </c>
      <c r="E6" s="13" t="s">
        <v>18</v>
      </c>
      <c r="F6" s="7" t="s">
        <v>28</v>
      </c>
      <c r="G6" s="7" t="s">
        <v>29</v>
      </c>
      <c r="H6" s="12">
        <v>67.2</v>
      </c>
      <c r="I6" s="7"/>
      <c r="J6" s="12">
        <f t="shared" si="0"/>
        <v>67.2</v>
      </c>
      <c r="K6" s="7">
        <v>3</v>
      </c>
      <c r="L6" s="7" t="s">
        <v>21</v>
      </c>
    </row>
    <row r="7" s="1" customFormat="true" ht="20" customHeight="true" spans="1:12">
      <c r="A7" s="7" t="s">
        <v>30</v>
      </c>
      <c r="B7" s="7" t="s">
        <v>31</v>
      </c>
      <c r="C7" s="9"/>
      <c r="D7" s="7" t="s">
        <v>32</v>
      </c>
      <c r="E7" s="13" t="s">
        <v>33</v>
      </c>
      <c r="F7" s="7" t="s">
        <v>34</v>
      </c>
      <c r="G7" s="7" t="s">
        <v>35</v>
      </c>
      <c r="H7" s="12">
        <v>73.95</v>
      </c>
      <c r="I7" s="7"/>
      <c r="J7" s="12">
        <f t="shared" si="0"/>
        <v>73.95</v>
      </c>
      <c r="K7" s="7">
        <v>1</v>
      </c>
      <c r="L7" s="7" t="s">
        <v>21</v>
      </c>
    </row>
    <row r="8" s="1" customFormat="true" ht="20" customHeight="true" spans="1:12">
      <c r="A8" s="7" t="s">
        <v>36</v>
      </c>
      <c r="B8" s="7" t="s">
        <v>37</v>
      </c>
      <c r="C8" s="9"/>
      <c r="D8" s="7" t="s">
        <v>32</v>
      </c>
      <c r="E8" s="13" t="s">
        <v>33</v>
      </c>
      <c r="F8" s="7" t="s">
        <v>38</v>
      </c>
      <c r="G8" s="7" t="s">
        <v>39</v>
      </c>
      <c r="H8" s="12">
        <v>73.8</v>
      </c>
      <c r="I8" s="7"/>
      <c r="J8" s="12">
        <f t="shared" si="0"/>
        <v>73.8</v>
      </c>
      <c r="K8" s="7">
        <v>2</v>
      </c>
      <c r="L8" s="7" t="s">
        <v>21</v>
      </c>
    </row>
    <row r="9" s="1" customFormat="true" ht="20" customHeight="true" spans="1:12">
      <c r="A9" s="7" t="s">
        <v>40</v>
      </c>
      <c r="B9" s="7" t="s">
        <v>41</v>
      </c>
      <c r="C9" s="9"/>
      <c r="D9" s="7" t="s">
        <v>32</v>
      </c>
      <c r="E9" s="13" t="s">
        <v>33</v>
      </c>
      <c r="F9" s="7" t="s">
        <v>42</v>
      </c>
      <c r="G9" s="7" t="s">
        <v>43</v>
      </c>
      <c r="H9" s="12">
        <v>73.65</v>
      </c>
      <c r="I9" s="7"/>
      <c r="J9" s="12">
        <f t="shared" si="0"/>
        <v>73.65</v>
      </c>
      <c r="K9" s="7">
        <v>3</v>
      </c>
      <c r="L9" s="7" t="s">
        <v>21</v>
      </c>
    </row>
    <row r="10" s="1" customFormat="true" ht="20" customHeight="true" spans="1:12">
      <c r="A10" s="7" t="s">
        <v>44</v>
      </c>
      <c r="B10" s="7" t="s">
        <v>45</v>
      </c>
      <c r="C10" s="9"/>
      <c r="D10" s="7" t="s">
        <v>32</v>
      </c>
      <c r="E10" s="13" t="s">
        <v>33</v>
      </c>
      <c r="F10" s="7" t="s">
        <v>46</v>
      </c>
      <c r="G10" s="7" t="s">
        <v>47</v>
      </c>
      <c r="H10" s="12">
        <v>70.8</v>
      </c>
      <c r="I10" s="7"/>
      <c r="J10" s="12">
        <f t="shared" si="0"/>
        <v>70.8</v>
      </c>
      <c r="K10" s="7">
        <v>4</v>
      </c>
      <c r="L10" s="7" t="s">
        <v>21</v>
      </c>
    </row>
    <row r="11" s="1" customFormat="true" ht="20" customHeight="true" spans="1:12">
      <c r="A11" s="7" t="s">
        <v>48</v>
      </c>
      <c r="B11" s="7" t="s">
        <v>49</v>
      </c>
      <c r="C11" s="9"/>
      <c r="D11" s="7" t="s">
        <v>32</v>
      </c>
      <c r="E11" s="13" t="s">
        <v>33</v>
      </c>
      <c r="F11" s="7" t="s">
        <v>46</v>
      </c>
      <c r="G11" s="7" t="s">
        <v>50</v>
      </c>
      <c r="H11" s="12">
        <v>70.55</v>
      </c>
      <c r="I11" s="7"/>
      <c r="J11" s="12">
        <f t="shared" si="0"/>
        <v>70.55</v>
      </c>
      <c r="K11" s="7">
        <v>5</v>
      </c>
      <c r="L11" s="7" t="s">
        <v>21</v>
      </c>
    </row>
    <row r="12" s="1" customFormat="true" ht="20" customHeight="true" spans="1:12">
      <c r="A12" s="7" t="s">
        <v>51</v>
      </c>
      <c r="B12" s="7" t="s">
        <v>52</v>
      </c>
      <c r="C12" s="10"/>
      <c r="D12" s="7" t="s">
        <v>32</v>
      </c>
      <c r="E12" s="13" t="s">
        <v>33</v>
      </c>
      <c r="F12" s="7" t="s">
        <v>53</v>
      </c>
      <c r="G12" s="7" t="s">
        <v>50</v>
      </c>
      <c r="H12" s="12">
        <v>70.45</v>
      </c>
      <c r="I12" s="7"/>
      <c r="J12" s="12">
        <f t="shared" si="0"/>
        <v>70.45</v>
      </c>
      <c r="K12" s="7">
        <v>6</v>
      </c>
      <c r="L12" s="7" t="s">
        <v>21</v>
      </c>
    </row>
    <row r="13" s="1" customFormat="true" ht="20" customHeight="true" spans="1:12">
      <c r="A13" s="7" t="s">
        <v>54</v>
      </c>
      <c r="B13" s="7" t="s">
        <v>55</v>
      </c>
      <c r="C13" s="8" t="s">
        <v>56</v>
      </c>
      <c r="D13" s="7" t="s">
        <v>57</v>
      </c>
      <c r="E13" s="13" t="s">
        <v>58</v>
      </c>
      <c r="F13" s="7" t="s">
        <v>59</v>
      </c>
      <c r="G13" s="7" t="s">
        <v>60</v>
      </c>
      <c r="H13" s="12">
        <v>71</v>
      </c>
      <c r="I13" s="7"/>
      <c r="J13" s="12">
        <f t="shared" si="0"/>
        <v>71</v>
      </c>
      <c r="K13" s="7">
        <v>1</v>
      </c>
      <c r="L13" s="7" t="s">
        <v>21</v>
      </c>
    </row>
    <row r="14" s="1" customFormat="true" ht="20" customHeight="true" spans="1:12">
      <c r="A14" s="7" t="s">
        <v>61</v>
      </c>
      <c r="B14" s="7" t="s">
        <v>62</v>
      </c>
      <c r="C14" s="9"/>
      <c r="D14" s="7" t="s">
        <v>57</v>
      </c>
      <c r="E14" s="13" t="s">
        <v>58</v>
      </c>
      <c r="F14" s="7" t="s">
        <v>63</v>
      </c>
      <c r="G14" s="7" t="s">
        <v>64</v>
      </c>
      <c r="H14" s="12">
        <v>69.55</v>
      </c>
      <c r="I14" s="7"/>
      <c r="J14" s="12">
        <f t="shared" si="0"/>
        <v>69.55</v>
      </c>
      <c r="K14" s="7">
        <v>2</v>
      </c>
      <c r="L14" s="7" t="s">
        <v>21</v>
      </c>
    </row>
    <row r="15" s="1" customFormat="true" ht="20" customHeight="true" spans="1:12">
      <c r="A15" s="7" t="s">
        <v>65</v>
      </c>
      <c r="B15" s="7" t="s">
        <v>66</v>
      </c>
      <c r="C15" s="9"/>
      <c r="D15" s="7" t="s">
        <v>57</v>
      </c>
      <c r="E15" s="13" t="s">
        <v>58</v>
      </c>
      <c r="F15" s="7" t="s">
        <v>67</v>
      </c>
      <c r="G15" s="7" t="s">
        <v>43</v>
      </c>
      <c r="H15" s="12">
        <v>68.95</v>
      </c>
      <c r="I15" s="7"/>
      <c r="J15" s="12">
        <f t="shared" si="0"/>
        <v>68.95</v>
      </c>
      <c r="K15" s="7">
        <v>3</v>
      </c>
      <c r="L15" s="7" t="s">
        <v>21</v>
      </c>
    </row>
    <row r="16" s="1" customFormat="true" ht="20" customHeight="true" spans="1:12">
      <c r="A16" s="7" t="s">
        <v>68</v>
      </c>
      <c r="B16" s="7" t="s">
        <v>69</v>
      </c>
      <c r="C16" s="9"/>
      <c r="D16" s="7" t="s">
        <v>70</v>
      </c>
      <c r="E16" s="13" t="s">
        <v>71</v>
      </c>
      <c r="F16" s="7" t="s">
        <v>46</v>
      </c>
      <c r="G16" s="7" t="s">
        <v>72</v>
      </c>
      <c r="H16" s="12">
        <v>73.3</v>
      </c>
      <c r="I16" s="7">
        <v>4</v>
      </c>
      <c r="J16" s="12">
        <f t="shared" si="0"/>
        <v>77.3</v>
      </c>
      <c r="K16" s="7">
        <v>1</v>
      </c>
      <c r="L16" s="7" t="s">
        <v>21</v>
      </c>
    </row>
    <row r="17" s="1" customFormat="true" ht="20" customHeight="true" spans="1:12">
      <c r="A17" s="7" t="s">
        <v>73</v>
      </c>
      <c r="B17" s="7" t="s">
        <v>74</v>
      </c>
      <c r="C17" s="9"/>
      <c r="D17" s="7" t="s">
        <v>70</v>
      </c>
      <c r="E17" s="13" t="s">
        <v>71</v>
      </c>
      <c r="F17" s="7" t="s">
        <v>75</v>
      </c>
      <c r="G17" s="7" t="s">
        <v>76</v>
      </c>
      <c r="H17" s="12">
        <v>76.05</v>
      </c>
      <c r="I17" s="7"/>
      <c r="J17" s="12">
        <f t="shared" si="0"/>
        <v>76.05</v>
      </c>
      <c r="K17" s="7">
        <v>2</v>
      </c>
      <c r="L17" s="7" t="s">
        <v>21</v>
      </c>
    </row>
    <row r="18" s="1" customFormat="true" ht="20" customHeight="true" spans="1:12">
      <c r="A18" s="7" t="s">
        <v>77</v>
      </c>
      <c r="B18" s="7" t="s">
        <v>78</v>
      </c>
      <c r="C18" s="9"/>
      <c r="D18" s="7" t="s">
        <v>70</v>
      </c>
      <c r="E18" s="13" t="s">
        <v>71</v>
      </c>
      <c r="F18" s="7" t="s">
        <v>79</v>
      </c>
      <c r="G18" s="7" t="s">
        <v>76</v>
      </c>
      <c r="H18" s="12">
        <v>70.45</v>
      </c>
      <c r="I18" s="7"/>
      <c r="J18" s="12">
        <f t="shared" si="0"/>
        <v>70.45</v>
      </c>
      <c r="K18" s="7">
        <v>3</v>
      </c>
      <c r="L18" s="7" t="s">
        <v>21</v>
      </c>
    </row>
    <row r="19" s="1" customFormat="true" ht="20" customHeight="true" spans="1:12">
      <c r="A19" s="7" t="s">
        <v>80</v>
      </c>
      <c r="B19" s="7" t="s">
        <v>81</v>
      </c>
      <c r="C19" s="9"/>
      <c r="D19" s="7" t="s">
        <v>70</v>
      </c>
      <c r="E19" s="13" t="s">
        <v>71</v>
      </c>
      <c r="F19" s="7" t="s">
        <v>63</v>
      </c>
      <c r="G19" s="7" t="s">
        <v>82</v>
      </c>
      <c r="H19" s="12">
        <v>65.3</v>
      </c>
      <c r="I19" s="7">
        <v>4</v>
      </c>
      <c r="J19" s="12">
        <f t="shared" si="0"/>
        <v>69.3</v>
      </c>
      <c r="K19" s="7">
        <v>4</v>
      </c>
      <c r="L19" s="7" t="s">
        <v>21</v>
      </c>
    </row>
    <row r="20" s="1" customFormat="true" ht="20" customHeight="true" spans="1:12">
      <c r="A20" s="7" t="s">
        <v>83</v>
      </c>
      <c r="B20" s="7" t="s">
        <v>84</v>
      </c>
      <c r="C20" s="9"/>
      <c r="D20" s="7" t="s">
        <v>70</v>
      </c>
      <c r="E20" s="13" t="s">
        <v>71</v>
      </c>
      <c r="F20" s="7" t="s">
        <v>85</v>
      </c>
      <c r="G20" s="7" t="s">
        <v>86</v>
      </c>
      <c r="H20" s="12">
        <v>68.55</v>
      </c>
      <c r="I20" s="7"/>
      <c r="J20" s="12">
        <f t="shared" si="0"/>
        <v>68.55</v>
      </c>
      <c r="K20" s="7">
        <v>5</v>
      </c>
      <c r="L20" s="7" t="s">
        <v>21</v>
      </c>
    </row>
    <row r="21" s="1" customFormat="true" ht="20" customHeight="true" spans="1:12">
      <c r="A21" s="7" t="s">
        <v>87</v>
      </c>
      <c r="B21" s="7" t="s">
        <v>88</v>
      </c>
      <c r="C21" s="10"/>
      <c r="D21" s="7" t="s">
        <v>70</v>
      </c>
      <c r="E21" s="13" t="s">
        <v>71</v>
      </c>
      <c r="F21" s="7" t="s">
        <v>89</v>
      </c>
      <c r="G21" s="7" t="s">
        <v>90</v>
      </c>
      <c r="H21" s="12">
        <v>67.2</v>
      </c>
      <c r="I21" s="7"/>
      <c r="J21" s="12">
        <f t="shared" si="0"/>
        <v>67.2</v>
      </c>
      <c r="K21" s="7">
        <v>6</v>
      </c>
      <c r="L21" s="7" t="s">
        <v>21</v>
      </c>
    </row>
  </sheetData>
  <mergeCells count="13">
    <mergeCell ref="A1:L1"/>
    <mergeCell ref="F2:H2"/>
    <mergeCell ref="A2:A3"/>
    <mergeCell ref="B2:B3"/>
    <mergeCell ref="C2:C3"/>
    <mergeCell ref="C4:C12"/>
    <mergeCell ref="C13:C21"/>
    <mergeCell ref="D2:D3"/>
    <mergeCell ref="E2:E3"/>
    <mergeCell ref="I2:I3"/>
    <mergeCell ref="J2:J3"/>
    <mergeCell ref="K2:K3"/>
    <mergeCell ref="L2:L3"/>
  </mergeCells>
  <printOptions horizontalCentered="true"/>
  <pageMargins left="0.393055555555556" right="0.393055555555556" top="0.739583333333333" bottom="0.739583333333333" header="0.5" footer="0.5"/>
  <pageSetup paperSize="9" scale="92" orientation="landscape" horizontalDpi="600"/>
  <headerFooter/>
  <ignoredErrors>
    <ignoredError sqref="A4:A21 E4:G21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2023-11-17T17:55:00Z</dcterms:created>
  <dcterms:modified xsi:type="dcterms:W3CDTF">2025-05-27T16:48:41Z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661D93FC960942F89538148722B0AC69_12</vt:lpwstr>
  </property>
</Properties>
</file>