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841" yWindow="865" windowWidth="27914" windowHeight="10768" activeTab="0" tabRatio="618"/>
  </bookViews>
  <sheets>
    <sheet name="工作表3" sheetId="3" r:id="rId1"/>
  </sheets>
  <calcPr calcId="162913"/>
</workbook>
</file>

<file path=xl/sharedStrings.xml><?xml version="1.0" encoding="utf-8"?>
<sst xmlns="http://schemas.openxmlformats.org/spreadsheetml/2006/main" count="832" uniqueCount="246">
  <si>
    <t>2025年上半年报考雷波县所属事业单位进入资格复审人员名单</t>
  </si>
  <si>
    <r>
      <rPr>
        <sz val="12.0"/>
        <rFont val="文泉驿正黑"/>
        <charset val="134"/>
      </rPr>
      <t>公示单位：</t>
    </r>
    <r>
      <rPr>
        <sz val="12.0"/>
        <rFont val="文泉驿正黑"/>
        <charset val="134"/>
      </rPr>
      <t xml:space="preserve">中共雷波县委组织部    </t>
    </r>
    <r>
      <rPr>
        <sz val="12.0"/>
        <rFont val="文泉驿正黑"/>
        <charset val="134"/>
      </rPr>
      <t xml:space="preserve">雷波县人力资源和社会保障局                                                                                            </t>
    </r>
    <r>
      <rPr>
        <sz val="12.0"/>
        <rFont val="文泉驿正黑"/>
        <charset val="134"/>
      </rPr>
      <t xml:space="preserve">                                                        </t>
    </r>
    <r>
      <rPr>
        <sz val="12.0"/>
        <rFont val="文泉驿正黑"/>
        <charset val="134"/>
      </rPr>
      <t xml:space="preserve">      </t>
    </r>
    <r>
      <rPr>
        <sz val="12.0"/>
        <rFont val="文泉驿正黑"/>
        <charset val="134"/>
      </rPr>
      <t xml:space="preserve">   </t>
    </r>
    <r>
      <rPr>
        <sz val="12.0"/>
        <rFont val="文泉驿正黑"/>
        <charset val="134"/>
      </rPr>
      <t xml:space="preserve"> 公示时间：2025年5月</t>
    </r>
    <r>
      <rPr>
        <sz val="12.0"/>
        <rFont val="文泉驿正黑"/>
        <charset val="134"/>
      </rPr>
      <t>30</t>
    </r>
    <r>
      <rPr>
        <sz val="12.0"/>
        <rFont val="文泉驿正黑"/>
        <charset val="134"/>
      </rPr>
      <t>日</t>
    </r>
    <phoneticPr fontId="0" type="noConversion"/>
  </si>
  <si>
    <t>准考证号</t>
  </si>
  <si>
    <t>岗位编码</t>
  </si>
  <si>
    <t>报考单位</t>
  </si>
  <si>
    <t>报考职位</t>
  </si>
  <si>
    <t>《公共基础知识》</t>
  </si>
  <si>
    <t>《综合能力测试》</t>
  </si>
  <si>
    <t>《卫生公共基础（不含中医）》</t>
  </si>
  <si>
    <t>笔试总成绩</t>
  </si>
  <si>
    <t>政策性加分</t>
  </si>
  <si>
    <t>加分后成绩</t>
  </si>
  <si>
    <t>排名</t>
  </si>
  <si>
    <t>是否进入资格复审</t>
  </si>
  <si>
    <t>1651191403320</t>
  </si>
  <si>
    <t>219007176332</t>
  </si>
  <si>
    <t>雷波县城乡基层治理服务中心</t>
  </si>
  <si>
    <t>行政业务办理人员</t>
  </si>
  <si>
    <t>5</t>
  </si>
  <si>
    <t>进入资格复审</t>
  </si>
  <si>
    <t>1651191301624</t>
  </si>
  <si>
    <t>1651190607808</t>
  </si>
  <si>
    <t>219007177333</t>
  </si>
  <si>
    <t>雷波县农村电影放映中心</t>
  </si>
  <si>
    <t>舞台专业人员A</t>
  </si>
  <si>
    <t>1651191308714</t>
  </si>
  <si>
    <t>1651190300219</t>
  </si>
  <si>
    <t>219007177334</t>
  </si>
  <si>
    <t>舞台专业人员B</t>
  </si>
  <si>
    <t>1651191301829</t>
  </si>
  <si>
    <t>1651190301709</t>
  </si>
  <si>
    <t>219007178335</t>
  </si>
  <si>
    <t>雷波县融媒体中心</t>
  </si>
  <si>
    <t>播音员及节目主持人</t>
  </si>
  <si>
    <t>1651190905004</t>
  </si>
  <si>
    <t>219007179338</t>
  </si>
  <si>
    <t>雷波县社会工作服务中心</t>
  </si>
  <si>
    <t>会计专业人员</t>
  </si>
  <si>
    <t>1651191104215</t>
  </si>
  <si>
    <t>1651191101630</t>
  </si>
  <si>
    <t>219007179339</t>
  </si>
  <si>
    <t>社会工作专业人员</t>
  </si>
  <si>
    <t>1651190501311</t>
  </si>
  <si>
    <t>1651191301818</t>
  </si>
  <si>
    <t>219007180340</t>
  </si>
  <si>
    <t>雷波县林业和草原保护中心</t>
  </si>
  <si>
    <t>1651191305604</t>
  </si>
  <si>
    <t>1651190400417</t>
  </si>
  <si>
    <t>219007181341</t>
  </si>
  <si>
    <t>雷波县价格认证中心</t>
  </si>
  <si>
    <t>1651190701316</t>
  </si>
  <si>
    <t>1651190702929</t>
  </si>
  <si>
    <t>1651190500827</t>
  </si>
  <si>
    <t>219007182342</t>
  </si>
  <si>
    <t>雷波县节能监察中心</t>
  </si>
  <si>
    <t>1651190203006</t>
  </si>
  <si>
    <t>1651190300614</t>
  </si>
  <si>
    <t>219007183343</t>
  </si>
  <si>
    <t>雷波县审计信息中心</t>
  </si>
  <si>
    <t>审计专业人员</t>
  </si>
  <si>
    <t>1651191402609</t>
  </si>
  <si>
    <t>1651190801505</t>
  </si>
  <si>
    <t>1651190901326</t>
  </si>
  <si>
    <t>219007184344</t>
  </si>
  <si>
    <t>雷波县水政执法保障中心</t>
  </si>
  <si>
    <t>1651190801825</t>
  </si>
  <si>
    <t>1651190502705</t>
  </si>
  <si>
    <t>1651190702222</t>
  </si>
  <si>
    <t>1651191307801</t>
  </si>
  <si>
    <t>219007185345</t>
  </si>
  <si>
    <t>雷波县调查中心</t>
  </si>
  <si>
    <t>统计专业人员</t>
  </si>
  <si>
    <t>1651190605523</t>
  </si>
  <si>
    <t>1651190902229</t>
  </si>
  <si>
    <t>219007186346</t>
  </si>
  <si>
    <t>雷波县旅游发展中心</t>
  </si>
  <si>
    <t>1651191204515</t>
  </si>
  <si>
    <t>1651190903002</t>
  </si>
  <si>
    <t>219007187347</t>
  </si>
  <si>
    <t>雷波县法律援助中心</t>
  </si>
  <si>
    <t>律师</t>
  </si>
  <si>
    <t>1651190800121</t>
  </si>
  <si>
    <t>1651191306501</t>
  </si>
  <si>
    <t>219007188348</t>
  </si>
  <si>
    <t>雷波县自然资源执法保障中心</t>
  </si>
  <si>
    <t>地质勘探工程技术人员</t>
  </si>
  <si>
    <t>1651190504629</t>
  </si>
  <si>
    <t>1651190603029</t>
  </si>
  <si>
    <t>1651190404517</t>
  </si>
  <si>
    <t>1651191405710</t>
  </si>
  <si>
    <t>1651190600810</t>
  </si>
  <si>
    <t>1651190105318</t>
  </si>
  <si>
    <t>219007189349</t>
  </si>
  <si>
    <t>雷波县人民医院</t>
  </si>
  <si>
    <t>临床医师</t>
  </si>
  <si>
    <t>69.00</t>
  </si>
  <si>
    <t>1651190103919</t>
  </si>
  <si>
    <t>49.00</t>
  </si>
  <si>
    <t>1651190102207</t>
  </si>
  <si>
    <t>42.00</t>
  </si>
  <si>
    <t>1651190103727</t>
  </si>
  <si>
    <t>1651190105124</t>
  </si>
  <si>
    <t>1651190104211</t>
  </si>
  <si>
    <t>219007192353</t>
  </si>
  <si>
    <t>雷波县疾病预防控制中心</t>
  </si>
  <si>
    <t>检验技师</t>
  </si>
  <si>
    <t>74.00</t>
  </si>
  <si>
    <t>1651190106123</t>
  </si>
  <si>
    <t>1651190105230</t>
  </si>
  <si>
    <t>72.00</t>
  </si>
  <si>
    <t>1651190107605</t>
  </si>
  <si>
    <t>64.00</t>
  </si>
  <si>
    <t>1651190105425</t>
  </si>
  <si>
    <t>219007192354</t>
  </si>
  <si>
    <t>护理人员</t>
  </si>
  <si>
    <t>76.00</t>
  </si>
  <si>
    <t>1651190103425</t>
  </si>
  <si>
    <t>1651190301216</t>
  </si>
  <si>
    <t>219007194356</t>
  </si>
  <si>
    <t>雷波县乡镇所属事业单位</t>
  </si>
  <si>
    <t>行政业务办理人员A</t>
  </si>
  <si>
    <t>1651190404712</t>
  </si>
  <si>
    <t>1651190302702</t>
  </si>
  <si>
    <t>1651190305428</t>
  </si>
  <si>
    <r>
      <rPr>
        <sz val="10.0"/>
        <rFont val="文泉驿正黑"/>
        <charset val="134"/>
      </rPr>
      <t>单科未达最低</t>
    </r>
    <r>
      <rPr>
        <sz val="10.0"/>
        <rFont val="文泉驿正黑"/>
        <charset val="134"/>
      </rPr>
      <t>合格</t>
    </r>
    <r>
      <rPr>
        <sz val="10.0"/>
        <rFont val="文泉驿正黑"/>
        <charset val="134"/>
      </rPr>
      <t>分数线</t>
    </r>
    <phoneticPr fontId="0" type="noConversion"/>
  </si>
  <si>
    <t>1651191200522</t>
  </si>
  <si>
    <t>1651191201220</t>
  </si>
  <si>
    <t>1651191102706</t>
  </si>
  <si>
    <t>1651190901529</t>
  </si>
  <si>
    <t>219007194357</t>
  </si>
  <si>
    <t>行政业务办理人员B</t>
  </si>
  <si>
    <t>1651190701716</t>
  </si>
  <si>
    <t>1651190203608</t>
  </si>
  <si>
    <t>1651190700620</t>
  </si>
  <si>
    <t>1651190202715</t>
  </si>
  <si>
    <t>1651190704905</t>
  </si>
  <si>
    <t>1651191101324</t>
  </si>
  <si>
    <t>1651191302104</t>
  </si>
  <si>
    <t>1651191307327</t>
  </si>
  <si>
    <t>1651190404910</t>
  </si>
  <si>
    <t>1651190702921</t>
  </si>
  <si>
    <t>219007194358</t>
  </si>
  <si>
    <t>行政业务办理人员C</t>
  </si>
  <si>
    <t>1651191205517</t>
  </si>
  <si>
    <t>1651190303126</t>
  </si>
  <si>
    <t>1651190903127</t>
  </si>
  <si>
    <t>1651190802819</t>
  </si>
  <si>
    <t>1651191203122</t>
  </si>
  <si>
    <t>1651190505304</t>
  </si>
  <si>
    <t>1651190403028</t>
  </si>
  <si>
    <t>1651190602624</t>
  </si>
  <si>
    <t>1651191403805</t>
  </si>
  <si>
    <t>1651190606101</t>
  </si>
  <si>
    <t>219007194359</t>
  </si>
  <si>
    <t>行政业务办理人员D</t>
  </si>
  <si>
    <t>1651190202020</t>
  </si>
  <si>
    <t>1651190900911</t>
  </si>
  <si>
    <t>1651191402602</t>
  </si>
  <si>
    <t>1651191101624</t>
  </si>
  <si>
    <t>1651191102127</t>
  </si>
  <si>
    <t>1651190906030</t>
  </si>
  <si>
    <t>1651191200212</t>
  </si>
  <si>
    <t>1651190903628</t>
  </si>
  <si>
    <t>219007194360</t>
  </si>
  <si>
    <t>行政业务办理人员E</t>
  </si>
  <si>
    <t>1651190300915</t>
  </si>
  <si>
    <t>1651191307618</t>
  </si>
  <si>
    <t>1651190903102</t>
  </si>
  <si>
    <t>1651191402226</t>
  </si>
  <si>
    <t>1651190303207</t>
  </si>
  <si>
    <t>6</t>
  </si>
  <si>
    <t>1651191203826</t>
  </si>
  <si>
    <t>1651191001912</t>
  </si>
  <si>
    <t>1651191205001</t>
  </si>
  <si>
    <t>1651190801502</t>
  </si>
  <si>
    <t>1651191306816</t>
  </si>
  <si>
    <t>1651190900410</t>
  </si>
  <si>
    <t>1651191405304</t>
  </si>
  <si>
    <t>1651190503413</t>
  </si>
  <si>
    <t>1651191200417</t>
  </si>
  <si>
    <t>1651190609428</t>
  </si>
  <si>
    <t>1651191103417</t>
  </si>
  <si>
    <t>1651191200319</t>
  </si>
  <si>
    <t>1651190801517</t>
  </si>
  <si>
    <t>4</t>
  </si>
  <si>
    <t>1651191300515</t>
  </si>
  <si>
    <t>1651190405914</t>
  </si>
  <si>
    <t>1651191301919</t>
  </si>
  <si>
    <t>1651191101802</t>
  </si>
  <si>
    <t>1651190500205</t>
  </si>
  <si>
    <t>1651190403122</t>
  </si>
  <si>
    <t>1651190503719</t>
  </si>
  <si>
    <t>1651190609106</t>
  </si>
  <si>
    <t>1651191305907</t>
  </si>
  <si>
    <t>1651191102625</t>
  </si>
  <si>
    <t>1651190605929</t>
  </si>
  <si>
    <t>1651190701413</t>
  </si>
  <si>
    <t>1651190300408</t>
  </si>
  <si>
    <t>1651190303827</t>
  </si>
  <si>
    <t>1651190804921</t>
  </si>
  <si>
    <t>1651190604522</t>
  </si>
  <si>
    <t>1651191305213</t>
  </si>
  <si>
    <t>1651191002202</t>
  </si>
  <si>
    <t>219007194361</t>
  </si>
  <si>
    <t>会计专业人员A</t>
  </si>
  <si>
    <t>1651191405207</t>
  </si>
  <si>
    <t>1651191306504</t>
  </si>
  <si>
    <t>1651191200720</t>
  </si>
  <si>
    <t>1651190805306</t>
  </si>
  <si>
    <t>1651190603127</t>
  </si>
  <si>
    <t>1651190605123</t>
  </si>
  <si>
    <t>1651191200123</t>
  </si>
  <si>
    <t>1651190204702</t>
  </si>
  <si>
    <t>1651191302117</t>
  </si>
  <si>
    <t>1651191307122</t>
  </si>
  <si>
    <t>1651190903610</t>
  </si>
  <si>
    <t>1651191403203</t>
  </si>
  <si>
    <t>1651190607813</t>
  </si>
  <si>
    <t>1651190203116</t>
  </si>
  <si>
    <t>1651190300716</t>
  </si>
  <si>
    <t>1651191102007</t>
  </si>
  <si>
    <t>1651190401228</t>
  </si>
  <si>
    <t>1651191205507</t>
  </si>
  <si>
    <t>1651191104423</t>
  </si>
  <si>
    <t>1651190608729</t>
  </si>
  <si>
    <t>219007194362</t>
  </si>
  <si>
    <t>会计专业人员B</t>
  </si>
  <si>
    <t>1651190203524</t>
  </si>
  <si>
    <t>1651190801725</t>
  </si>
  <si>
    <t>1651190400729</t>
  </si>
  <si>
    <t>1651190205403</t>
  </si>
  <si>
    <t>1651190301815</t>
  </si>
  <si>
    <t>1651190602819</t>
  </si>
  <si>
    <t>1651190803925</t>
  </si>
  <si>
    <t>1651190304725</t>
  </si>
  <si>
    <t>1651190301103</t>
  </si>
  <si>
    <t>1651191102921</t>
  </si>
  <si>
    <t>1651191300228</t>
  </si>
  <si>
    <t>1651190501409</t>
  </si>
  <si>
    <t>1651191303208</t>
  </si>
  <si>
    <t>1651190802129</t>
  </si>
  <si>
    <t>1651191401313</t>
  </si>
  <si>
    <t>1651190504120</t>
  </si>
  <si>
    <t>1651190609223</t>
  </si>
  <si>
    <t>1651190301105</t>
  </si>
  <si>
    <t>1651191306411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</si>
</sst>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%"/>
    <numFmt numFmtId="177" formatCode="_ &quot;¥&quot;* #,##0.00_ ;_ &quot;¥&quot;* \-#,##0.00_ ;_ &quot;¥&quot;* &quot;-&quot;??_ ;_ @_ "/>
    <numFmt numFmtId="178" formatCode="_ &quot;¥&quot;* #,##0_ ;_ &quot;¥&quot;* \-#,##0_ ;_ &quot;¥&quot;* &quot;-&quot;_ ;_ @_ "/>
    <numFmt numFmtId="179" formatCode="_ * #,##0.00_ ;_ * -#,##0.00_ ;_ * &quot;-&quot;??_ ;_ @_ "/>
    <numFmt numFmtId="180" formatCode="_ * #,##0_ ;_ * -#,##0_ ;_ * &quot;-&quot;_ ;_ @_ "/>
    <numFmt numFmtId="181" formatCode="0.00_ "/>
    <numFmt numFmtId="182" formatCode="0_ "/>
    <numFmt numFmtId="183" formatCode="@"/>
  </numFmts>
  <fonts count="38" x14ac:knownFonts="38">
    <font>
      <sz val="12.0"/>
      <name val="文泉驿正黑"/>
      <charset val="134"/>
    </font>
    <font>
      <sz val="12.0"/>
      <name val="文泉驿正黑"/>
      <charset val="134"/>
    </font>
    <font>
      <sz val="12.0"/>
      <color rgb="FF9C0006"/>
      <name val="文泉驿正黑"/>
      <charset val="134"/>
    </font>
    <font>
      <sz val="12.0"/>
      <color rgb="FF006100"/>
      <name val="文泉驿正黑"/>
      <charset val="134"/>
    </font>
    <font>
      <sz val="12.0"/>
      <color rgb="FF9C6500"/>
      <name val="文泉驿正黑"/>
      <charset val="134"/>
    </font>
    <font>
      <sz val="12.0"/>
      <color rgb="FFFA7D00"/>
      <name val="文泉驿正黑"/>
      <charset val="134"/>
      <b/>
    </font>
    <font>
      <sz val="12.0"/>
      <color rgb="FFFFFFFF"/>
      <name val="文泉驿正黑"/>
      <charset val="134"/>
      <b/>
    </font>
    <font>
      <sz val="12.0"/>
      <color rgb="FF7F7F7F"/>
      <name val="文泉驿正黑"/>
      <charset val="134"/>
      <i/>
    </font>
    <font>
      <sz val="12.0"/>
      <color rgb="FFFF0000"/>
      <name val="文泉驿正黑"/>
      <charset val="134"/>
    </font>
    <font>
      <sz val="12.0"/>
      <color rgb="FFFA7D00"/>
      <name val="文泉驿正黑"/>
      <charset val="134"/>
    </font>
    <font>
      <sz val="12.0"/>
      <color rgb="FF3F3F3F"/>
      <name val="文泉驿正黑"/>
      <charset val="134"/>
      <b/>
    </font>
    <font>
      <sz val="12.0"/>
      <color rgb="FF3F3F76"/>
      <name val="文泉驿正黑"/>
      <charset val="134"/>
    </font>
    <font>
      <sz val="18.0"/>
      <color rgb="FF1F497D"/>
      <name val="文泉驿正黑"/>
      <charset val="134"/>
    </font>
    <font>
      <sz val="15.0"/>
      <color rgb="FF1F497D"/>
      <name val="文泉驿正黑"/>
      <charset val="134"/>
      <b/>
    </font>
    <font>
      <sz val="13.0"/>
      <color rgb="FF1F497D"/>
      <name val="文泉驿正黑"/>
      <charset val="134"/>
      <b/>
    </font>
    <font>
      <sz val="11.0"/>
      <color rgb="FF1F497D"/>
      <name val="文泉驿正黑"/>
      <charset val="134"/>
      <b/>
    </font>
    <font>
      <sz val="12.0"/>
      <color rgb="FF000000"/>
      <name val="文泉驿正黑"/>
      <charset val="134"/>
      <b/>
    </font>
    <font>
      <sz val="12.0"/>
      <color rgb="FF000000"/>
      <name val="文泉驿正黑"/>
      <charset val="134"/>
    </font>
    <font>
      <sz val="12.0"/>
      <color rgb="FFFFFFFF"/>
      <name val="文泉驿正黑"/>
      <charset val="134"/>
    </font>
    <font>
      <sz val="10.0"/>
      <name val="文泉驿正黑"/>
      <charset val="134"/>
    </font>
    <font>
      <sz val="10.0"/>
      <name val="Arial"/>
      <family val="2"/>
      <b/>
    </font>
    <font>
      <sz val="10.0"/>
      <name val="Consolas"/>
      <family val="1"/>
    </font>
    <font>
      <sz val="10.0"/>
      <name val="Consolas"/>
      <family val="1"/>
      <b/>
    </font>
    <font>
      <sz val="12.0"/>
      <name val="文泉驿正黑"/>
      <charset val="134"/>
    </font>
    <font>
      <sz val="20.0"/>
      <name val="国标小标宋"/>
      <charset val="134"/>
      <b/>
    </font>
    <font>
      <sz val="20.0"/>
      <name val="国标小标宋"/>
      <charset val="134"/>
      <b/>
    </font>
    <font>
      <sz val="10.0"/>
      <name val="文泉驿正黑"/>
      <charset val="134"/>
      <b/>
    </font>
    <font>
      <sz val="20.0"/>
      <name val="国标小标宋"/>
      <charset val="134"/>
      <b/>
    </font>
    <font>
      <sz val="12.0"/>
      <name val="文泉驿正黑"/>
      <charset val="134"/>
    </font>
    <font>
      <sz val="12.0"/>
      <name val="文泉驿正黑"/>
      <charset val="134"/>
    </font>
    <font>
      <sz val="12.0"/>
      <name val="文泉驿正黑"/>
      <charset val="134"/>
    </font>
    <font>
      <sz val="12.0"/>
      <color rgb="FF9C6500"/>
      <name val="文泉驿正黑"/>
      <charset val="134"/>
    </font>
    <font>
      <sz val="12.0"/>
      <color rgb="FFFF0000"/>
      <name val="文泉驿正黑"/>
      <charset val="134"/>
    </font>
    <font>
      <sz val="10.0"/>
      <color rgb="FFFF0000"/>
      <name val="文泉驿正黑"/>
      <charset val="134"/>
    </font>
    <font>
      <sz val="10.0"/>
      <name val="Consolas"/>
      <family val="1"/>
      <b/>
    </font>
    <font>
      <sz val="10.0"/>
      <name val="Arial"/>
      <family val="2"/>
      <b/>
    </font>
    <font>
      <sz val="12.0"/>
      <name val="文泉驿正黑"/>
      <charset val="134"/>
    </font>
    <font>
      <sz val="20.0"/>
      <name val="国标小标宋"/>
      <charset val="134"/>
      <b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1" applyFont="1" fillId="0" borderId="0" applyAlignment="1">
      <alignment vertical="center"/>
    </xf>
    <xf numFmtId="0" fontId="31" applyFont="1" fillId="4" applyFill="1" borderId="0" applyAlignment="1" applyProtection="0">
      <alignment vertical="center"/>
    </xf>
  </cellStyleXfs>
  <cellXfs count="97">
    <xf numFmtId="0" fontId="0" fillId="0" borderId="0" applyAlignment="1">
      <alignment vertical="center"/>
    </xf>
    <xf numFmtId="0" fontId="1" applyFont="1" fillId="0" borderId="0" applyAlignment="1">
      <alignment vertical="center"/>
    </xf>
    <xf numFmtId="0" fontId="2" applyFont="1" fillId="2" applyFill="1" borderId="0" applyAlignment="1">
      <alignment vertical="center"/>
    </xf>
    <xf numFmtId="0" fontId="3" applyFont="1" fillId="3" applyFill="1" borderId="0" applyAlignment="1">
      <alignment vertical="center"/>
    </xf>
    <xf numFmtId="0" fontId="4" applyFont="1" fillId="4" applyFill="1" borderId="0" applyAlignment="1">
      <alignment vertical="center"/>
    </xf>
    <xf numFmtId="0" fontId="5" applyFont="1" fillId="5" applyFill="1" borderId="1" applyBorder="1" applyAlignment="1">
      <alignment vertical="center"/>
    </xf>
    <xf numFmtId="0" fontId="6" applyFont="1" fillId="6" applyFill="1" borderId="2" applyBorder="1" applyAlignment="1">
      <alignment vertical="center"/>
    </xf>
    <xf numFmtId="0" fontId="7" applyFont="1" fillId="0" borderId="0" applyAlignment="1">
      <alignment vertical="center"/>
    </xf>
    <xf numFmtId="0" fontId="8" applyFont="1" fillId="0" borderId="0" applyAlignment="1">
      <alignment vertical="center"/>
    </xf>
    <xf numFmtId="0" fontId="9" applyFont="1" fillId="0" borderId="3" applyBorder="1" applyAlignment="1">
      <alignment vertical="center"/>
    </xf>
    <xf numFmtId="0" fontId="10" applyFont="1" fillId="5" applyFill="1" borderId="4" applyBorder="1" applyAlignment="1">
      <alignment vertical="center"/>
    </xf>
    <xf numFmtId="0" fontId="11" applyFont="1" fillId="7" applyFill="1" borderId="5" applyBorder="1" applyAlignment="1">
      <alignment vertical="center"/>
    </xf>
    <xf numFmtId="0" fontId="1" applyFont="1" fillId="8" applyFill="1" borderId="6" applyBorder="1" applyAlignment="1">
      <alignment vertical="center"/>
    </xf>
    <xf numFmtId="0" fontId="12" applyFont="1" fillId="0" borderId="0" applyAlignment="1">
      <alignment vertical="center"/>
    </xf>
    <xf numFmtId="0" fontId="13" applyFont="1" fillId="0" borderId="7" applyBorder="1" applyAlignment="1">
      <alignment vertical="center"/>
    </xf>
    <xf numFmtId="0" fontId="14" applyFont="1" fillId="0" borderId="8" applyBorder="1" applyAlignment="1">
      <alignment vertical="center"/>
    </xf>
    <xf numFmtId="0" fontId="15" applyFont="1" fillId="0" borderId="9" applyBorder="1" applyAlignment="1">
      <alignment vertical="center"/>
    </xf>
    <xf numFmtId="0" fontId="15" applyFont="1" fillId="0" borderId="0" applyAlignment="1">
      <alignment vertical="center"/>
    </xf>
    <xf numFmtId="0" fontId="16" applyFont="1" fillId="0" borderId="10" applyBorder="1" applyAlignment="1">
      <alignment vertical="center"/>
    </xf>
    <xf numFmtId="0" fontId="17" applyFont="1" fillId="9" applyFill="1" borderId="0" applyAlignment="1">
      <alignment vertical="center"/>
    </xf>
    <xf numFmtId="0" fontId="17" applyFont="1" fillId="10" applyFill="1" borderId="0" applyAlignment="1">
      <alignment vertical="center"/>
    </xf>
    <xf numFmtId="0" fontId="17" applyFont="1" fillId="11" applyFill="1" borderId="0" applyAlignment="1">
      <alignment vertical="center"/>
    </xf>
    <xf numFmtId="0" fontId="17" applyFont="1" fillId="12" applyFill="1" borderId="0" applyAlignment="1">
      <alignment vertical="center"/>
    </xf>
    <xf numFmtId="0" fontId="17" applyFont="1" fillId="13" applyFill="1" borderId="0" applyAlignment="1">
      <alignment vertical="center"/>
    </xf>
    <xf numFmtId="0" fontId="17" applyFont="1" fillId="14" applyFill="1" borderId="0" applyAlignment="1">
      <alignment vertical="center"/>
    </xf>
    <xf numFmtId="0" fontId="17" applyFont="1" fillId="15" applyFill="1" borderId="0" applyAlignment="1">
      <alignment vertical="center"/>
    </xf>
    <xf numFmtId="0" fontId="17" applyFont="1" fillId="16" applyFill="1" borderId="0" applyAlignment="1">
      <alignment vertical="center"/>
    </xf>
    <xf numFmtId="0" fontId="17" applyFont="1" fillId="17" applyFill="1" borderId="0" applyAlignment="1">
      <alignment vertical="center"/>
    </xf>
    <xf numFmtId="0" fontId="17" applyFont="1" fillId="18" applyFill="1" borderId="0" applyAlignment="1">
      <alignment vertical="center"/>
    </xf>
    <xf numFmtId="0" fontId="17" applyFont="1" fillId="19" applyFill="1" borderId="0" applyAlignment="1">
      <alignment vertical="center"/>
    </xf>
    <xf numFmtId="0" fontId="17" applyFont="1" fillId="20" applyFill="1" borderId="0" applyAlignment="1">
      <alignment vertical="center"/>
    </xf>
    <xf numFmtId="0" fontId="18" applyFont="1" fillId="21" applyFill="1" borderId="0" applyAlignment="1">
      <alignment vertical="center"/>
    </xf>
    <xf numFmtId="0" fontId="18" applyFont="1" fillId="22" applyFill="1" borderId="0" applyAlignment="1">
      <alignment vertical="center"/>
    </xf>
    <xf numFmtId="0" fontId="18" applyFont="1" fillId="23" applyFill="1" borderId="0" applyAlignment="1">
      <alignment vertical="center"/>
    </xf>
    <xf numFmtId="0" fontId="18" applyFont="1" fillId="24" applyFill="1" borderId="0" applyAlignment="1">
      <alignment vertical="center"/>
    </xf>
    <xf numFmtId="0" fontId="18" applyFont="1" fillId="25" applyFill="1" borderId="0" applyAlignment="1">
      <alignment vertical="center"/>
    </xf>
    <xf numFmtId="0" fontId="18" applyFont="1" fillId="26" applyFill="1" borderId="0" applyAlignment="1">
      <alignment vertical="center"/>
    </xf>
    <xf numFmtId="0" fontId="18" applyFont="1" fillId="27" applyFill="1" borderId="0" applyAlignment="1">
      <alignment vertical="center"/>
    </xf>
    <xf numFmtId="0" fontId="18" applyFont="1" fillId="28" applyFill="1" borderId="0" applyAlignment="1">
      <alignment vertical="center"/>
    </xf>
    <xf numFmtId="0" fontId="18" applyFont="1" fillId="29" applyFill="1" borderId="0" applyAlignment="1">
      <alignment vertical="center"/>
    </xf>
    <xf numFmtId="0" fontId="18" applyFont="1" fillId="30" applyFill="1" borderId="0" applyAlignment="1">
      <alignment vertical="center"/>
    </xf>
    <xf numFmtId="0" fontId="18" applyFont="1" fillId="31" applyFill="1" borderId="0" applyAlignment="1">
      <alignment vertical="center"/>
    </xf>
    <xf numFmtId="0" fontId="18" applyFont="1" fillId="32" applyFill="1" borderId="0" applyAlignment="1">
      <alignment vertical="center"/>
    </xf>
    <xf numFmtId="176" applyNumberFormat="1" fontId="1" applyFont="1" fillId="0" borderId="0" applyAlignment="1">
      <alignment vertical="center"/>
    </xf>
    <xf numFmtId="177" applyNumberFormat="1" fontId="1" applyFont="1" fillId="0" borderId="0" applyAlignment="1">
      <alignment vertical="center"/>
    </xf>
    <xf numFmtId="178" applyNumberFormat="1" fontId="1" applyFont="1" fillId="0" borderId="0" applyAlignment="1">
      <alignment vertical="center"/>
    </xf>
    <xf numFmtId="179" applyNumberFormat="1" fontId="1" applyFont="1" fillId="0" borderId="0" applyAlignment="1">
      <alignment vertical="center"/>
    </xf>
    <xf numFmtId="180" applyNumberFormat="1" fontId="1" applyFont="1" fillId="0" borderId="0" applyAlignment="1">
      <alignment vertical="center"/>
    </xf>
    <xf numFmtId="181" applyNumberFormat="1" fontId="19" applyFont="1" fillId="0" borderId="11" applyBorder="1" applyAlignment="1">
      <alignment horizontal="center" vertical="center"/>
    </xf>
    <xf numFmtId="182" applyNumberFormat="1" fontId="19" applyFont="1" fillId="0" borderId="12" applyBorder="1" applyAlignment="1">
      <alignment horizontal="center" vertical="center"/>
    </xf>
    <xf numFmtId="0" fontId="20" applyFont="1" fillId="0" borderId="13" applyBorder="1" applyAlignment="1">
      <alignment horizontal="center" vertical="center"/>
    </xf>
    <xf numFmtId="182" applyNumberFormat="1" fontId="20" applyFont="1" fillId="0" borderId="14" applyBorder="1" applyAlignment="1">
      <alignment horizontal="center" vertical="center"/>
    </xf>
    <xf numFmtId="181" applyNumberFormat="1" fontId="20" applyFont="1" fillId="0" borderId="15" applyBorder="1" applyAlignment="1">
      <alignment horizontal="center" vertical="center"/>
    </xf>
    <xf numFmtId="183" applyNumberFormat="1" fontId="21" applyFont="1" fillId="0" borderId="16" applyBorder="1" applyAlignment="1">
      <alignment horizontal="center" vertical="center" wrapText="1"/>
    </xf>
    <xf numFmtId="181" applyNumberFormat="1" fontId="21" applyFont="1" fillId="0" borderId="17" applyBorder="1" applyAlignment="1">
      <alignment horizontal="center" vertical="center" wrapText="1"/>
    </xf>
    <xf numFmtId="0" fontId="22" applyFont="1" fillId="0" borderId="18" applyBorder="1" applyAlignment="1">
      <alignment horizontal="center" vertical="center" wrapText="1"/>
    </xf>
    <xf numFmtId="0" fontId="1" applyFont="1" fillId="0" borderId="19" applyBorder="1" applyAlignment="1">
      <alignment horizontal="left" vertical="center"/>
    </xf>
    <xf numFmtId="182" applyNumberFormat="1" fontId="1" applyFont="1" fillId="0" borderId="20" applyBorder="1" applyAlignment="1">
      <alignment horizontal="left" vertical="center"/>
    </xf>
    <xf numFmtId="181" applyNumberFormat="1" fontId="1" applyFont="1" fillId="0" borderId="21" applyBorder="1" applyAlignment="1">
      <alignment horizontal="left" vertical="center"/>
    </xf>
    <xf numFmtId="0" fontId="23" applyFont="1" fillId="0" borderId="22" applyBorder="1" applyAlignment="1">
      <alignment horizontal="left" vertical="center"/>
    </xf>
    <xf numFmtId="0" fontId="24" applyFont="1" fillId="0" borderId="0" applyAlignment="1">
      <alignment horizontal="center" vertical="center"/>
    </xf>
    <xf numFmtId="182" applyNumberFormat="1" fontId="24" applyFont="1" fillId="0" borderId="0" applyAlignment="1">
      <alignment horizontal="center" vertical="center"/>
    </xf>
    <xf numFmtId="181" applyNumberFormat="1" fontId="24" applyFont="1" fillId="0" borderId="0" applyAlignment="1">
      <alignment horizontal="center" vertical="center"/>
    </xf>
    <xf numFmtId="0" fontId="25" applyFont="1" fillId="0" borderId="0" applyAlignment="1">
      <alignment horizontal="center" vertical="center"/>
    </xf>
    <xf numFmtId="0" fontId="21" applyFont="1" fillId="0" borderId="0" applyAlignment="1">
      <alignment vertical="center"/>
    </xf>
    <xf numFmtId="182" applyNumberFormat="1" fontId="21" applyFont="1" fillId="0" borderId="0" applyAlignment="1">
      <alignment vertical="center"/>
    </xf>
    <xf numFmtId="181" applyNumberFormat="1" fontId="21" applyFont="1" fillId="0" borderId="0" applyAlignment="1">
      <alignment vertical="center"/>
    </xf>
    <xf numFmtId="0" fontId="21" applyFont="1" fillId="0" borderId="0" applyAlignment="1">
      <alignment vertical="center" wrapText="1"/>
    </xf>
    <xf numFmtId="0" fontId="26" applyFont="1" fillId="0" borderId="23" applyBorder="1" applyAlignment="1">
      <alignment horizontal="center" vertical="center"/>
    </xf>
    <xf numFmtId="0" fontId="27" applyFont="1" fillId="0" borderId="0" applyAlignment="1">
      <alignment vertical="center"/>
    </xf>
    <xf numFmtId="0" fontId="24" applyFont="1" fillId="0" borderId="0" applyAlignment="1">
      <alignment horizontal="center" vertical="center"/>
    </xf>
    <xf numFmtId="0" fontId="1" applyFont="1" fillId="0" borderId="24" applyBorder="1" applyAlignment="1">
      <alignment horizontal="left" vertical="center"/>
    </xf>
    <xf numFmtId="0" fontId="28" applyFont="1" fillId="0" borderId="25" applyBorder="1" applyAlignment="1">
      <alignment vertical="center"/>
    </xf>
    <xf numFmtId="0" fontId="28" applyFont="1" fillId="0" applyBorder="1" borderId="0" applyAlignment="1">
      <alignment vertical="center"/>
    </xf>
    <xf numFmtId="0" fontId="28" applyFont="1" fillId="0" applyBorder="1" borderId="0" applyAlignment="1">
      <alignment vertical="center"/>
    </xf>
    <xf numFmtId="0" fontId="1" applyFont="1" fillId="0" borderId="0" applyAlignment="1">
      <alignment horizontal="left" vertical="center"/>
    </xf>
    <xf numFmtId="0" fontId="22" applyFont="1" fillId="0" borderId="26" applyBorder="1" applyAlignment="1">
      <alignment horizontal="center" vertical="center" wrapText="1"/>
    </xf>
    <xf numFmtId="0" fontId="28" applyFont="1" fillId="0" applyBorder="1" borderId="0" applyAlignment="1">
      <alignment vertical="center"/>
    </xf>
    <xf numFmtId="0" fontId="29" applyFont="1" fillId="0" borderId="0" applyAlignment="1">
      <alignment vertical="center"/>
    </xf>
    <xf numFmtId="0" fontId="30" applyFont="1" fillId="0" borderId="0" applyAlignment="1">
      <alignment vertical="center"/>
    </xf>
    <xf numFmtId="181" applyNumberFormat="1" fontId="24" applyFont="1" fillId="0" borderId="0" applyAlignment="1">
      <alignment horizontal="center" vertical="center"/>
    </xf>
    <xf numFmtId="181" applyNumberFormat="1" fontId="1" applyFont="1" fillId="0" borderId="27" applyBorder="1" applyAlignment="1">
      <alignment horizontal="left" vertical="center"/>
    </xf>
    <xf numFmtId="0" fontId="28" applyFont="1" fillId="0" borderId="0" applyAlignment="1">
      <alignment vertical="center"/>
    </xf>
    <xf numFmtId="0" fontId="31" applyFont="1" fillId="4" applyFill="1" borderId="0" applyAlignment="1" xfId="1">
      <alignment vertical="center"/>
    </xf>
    <xf numFmtId="0" fontId="29" applyFont="1" fillId="0" borderId="0" applyAlignment="1">
      <alignment vertical="center"/>
    </xf>
    <xf numFmtId="181" applyNumberFormat="1" fontId="19" applyFont="1" fillId="0" borderId="11" applyBorder="1" applyAlignment="1">
      <alignment horizontal="center" vertical="center"/>
    </xf>
    <xf numFmtId="182" applyNumberFormat="1" fontId="33" applyFont="1" fillId="0" borderId="12" applyBorder="1" applyAlignment="1">
      <alignment horizontal="center" vertical="center"/>
    </xf>
    <xf numFmtId="0" fontId="29" applyFont="1" fillId="0" borderId="0" applyAlignment="1">
      <alignment vertical="center"/>
    </xf>
    <xf numFmtId="0" fontId="34" applyFont="1" fillId="0" borderId="30" applyBorder="1" applyAlignment="1">
      <alignment horizontal="center" vertical="center" wrapText="1"/>
    </xf>
    <xf numFmtId="0" fontId="35" applyFont="1" fillId="0" borderId="31" applyBorder="1" applyAlignment="1">
      <alignment horizontal="center" vertical="center"/>
    </xf>
    <xf numFmtId="182" applyNumberFormat="1" fontId="36" applyFont="1" fillId="0" borderId="32" applyBorder="1" applyAlignment="1">
      <alignment horizontal="left" vertical="center"/>
    </xf>
    <xf numFmtId="181" applyNumberFormat="1" fontId="36" applyFont="1" fillId="0" borderId="33" applyBorder="1" applyAlignment="1">
      <alignment horizontal="left" vertical="center"/>
    </xf>
    <xf numFmtId="0" fontId="36" applyFont="1" fillId="0" borderId="34" applyBorder="1" applyAlignment="1">
      <alignment horizontal="left" vertical="center"/>
    </xf>
    <xf numFmtId="182" applyNumberFormat="1" fontId="37" applyFont="1" fillId="0" borderId="0" applyAlignment="1">
      <alignment horizontal="center" vertical="center"/>
    </xf>
    <xf numFmtId="181" applyNumberFormat="1" fontId="37" applyFont="1" fillId="0" borderId="0" applyAlignment="1">
      <alignment horizontal="center" vertical="center"/>
    </xf>
    <xf numFmtId="0" fontId="37" applyFont="1" fillId="0" borderId="0" applyAlignment="1">
      <alignment horizontal="center" vertical="center"/>
    </xf>
    <xf numFmtId="0" fontId="29" applyFont="1" fillId="0" borderId="0" applyAlignment="1">
      <alignment vertical="center"/>
    </xf>
  </cellXfs>
  <cellStyles count="2">
    <cellStyle name="常规" xfId="0" builtinId="0"/>
    <cellStyle name="适中" xfId="1" builtinId="2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3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62"/>
  <sheetViews>
    <sheetView tabSelected="1" zoomScaleNormal="100" topLeftCell="A1" workbookViewId="0">
      <selection activeCell="B4" activeCellId="0" sqref="B4"/>
    </sheetView>
  </sheetViews>
  <sheetFormatPr defaultRowHeight="16.5" defaultColWidth="8.0" x14ac:dyDescent="0.15"/>
  <cols>
    <col min="1" max="1" width="14.333333333333334" customWidth="1"/>
    <col min="2" max="2" width="15.11111111111111" customWidth="1"/>
    <col min="3" max="3" width="20.555555555555557" customWidth="1"/>
    <col min="4" max="4" width="17.88888888888889" customWidth="1"/>
    <col min="5" max="5" width="12.88888888888889" customWidth="1"/>
    <col min="6" max="6" width="13.555555555555555" customWidth="1"/>
    <col min="7" max="7" width="11.555555555555555" customWidth="1"/>
    <col min="8" max="8" width="11.555555555555555" customWidth="1"/>
    <col min="9" max="10" width="8.88888888888889"/>
    <col min="11" max="11" width="5.444444444444445" customWidth="1"/>
    <col min="12" max="12" width="16.333333333333332" customWidth="1"/>
  </cols>
  <sheetData>
    <row r="1" ht="49.499245" customHeight="1" x14ac:dyDescent="0.15" spans="1:12">
      <c r="A1" s="63" t="s">
        <v>0</v>
      </c>
      <c r="B1" s="60"/>
      <c r="C1" s="60"/>
      <c r="D1" s="60"/>
      <c r="E1" s="60"/>
      <c r="F1" s="60"/>
      <c r="G1" s="62"/>
      <c r="H1" s="62"/>
      <c r="I1" s="60"/>
      <c r="J1" s="61"/>
      <c r="K1" s="62"/>
      <c r="L1" s="61"/>
    </row>
    <row r="2" x14ac:dyDescent="0.15" spans="1:12">
      <c r="A2" s="59" t="s">
        <v>1</v>
      </c>
      <c r="B2" s="56"/>
      <c r="C2" s="56"/>
      <c r="D2" s="56"/>
      <c r="E2" s="56"/>
      <c r="F2" s="56"/>
      <c r="G2" s="58"/>
      <c r="H2" s="58"/>
      <c r="I2" s="56"/>
      <c r="J2" s="57"/>
      <c r="K2" s="58"/>
      <c r="L2" s="57"/>
    </row>
    <row r="3" ht="26.999588" customHeight="1" x14ac:dyDescent="0.15" spans="1:12">
      <c r="A3" s="50" t="s">
        <v>2</v>
      </c>
      <c r="B3" s="55" t="s">
        <v>3</v>
      </c>
      <c r="C3" s="55" t="s">
        <v>4</v>
      </c>
      <c r="D3" s="55" t="s">
        <v>5</v>
      </c>
      <c r="E3" s="55" t="s">
        <v>6</v>
      </c>
      <c r="F3" s="55" t="s">
        <v>7</v>
      </c>
      <c r="G3" s="55" t="s">
        <v>8</v>
      </c>
      <c r="H3" s="55" t="s">
        <v>9</v>
      </c>
      <c r="I3" s="55" t="s">
        <v>10</v>
      </c>
      <c r="J3" s="55" t="s">
        <v>11</v>
      </c>
      <c r="K3" s="55" t="s">
        <v>12</v>
      </c>
      <c r="L3" s="55" t="s">
        <v>13</v>
      </c>
    </row>
    <row r="4" x14ac:dyDescent="0.15" spans="1:12">
      <c r="A4" s="48" t="s">
        <v>14</v>
      </c>
      <c r="B4" s="48" t="s">
        <v>15</v>
      </c>
      <c r="C4" s="48" t="s">
        <v>16</v>
      </c>
      <c r="D4" s="48" t="s">
        <v>17</v>
      </c>
      <c r="E4" s="48">
        <v>60.2</v>
      </c>
      <c r="F4" s="48">
        <v>70</v>
      </c>
      <c r="G4" s="48"/>
      <c r="H4" s="48">
        <f>(E4+F4)/2</f>
        <v>65.1</v>
      </c>
      <c r="I4" s="49" t="s">
        <v>18</v>
      </c>
      <c r="J4" s="48">
        <v>70.1</v>
      </c>
      <c r="K4" s="49">
        <v>1</v>
      </c>
      <c r="L4" s="48" t="s">
        <v>19</v>
      </c>
    </row>
    <row r="5" x14ac:dyDescent="0.15" spans="1:12">
      <c r="A5" s="48" t="s">
        <v>20</v>
      </c>
      <c r="B5" s="48" t="s">
        <v>15</v>
      </c>
      <c r="C5" s="48" t="s">
        <v>16</v>
      </c>
      <c r="D5" s="48" t="s">
        <v>17</v>
      </c>
      <c r="E5" s="48">
        <v>63.6</v>
      </c>
      <c r="F5" s="48">
        <v>73</v>
      </c>
      <c r="G5" s="48"/>
      <c r="H5" s="48">
        <f>(E5+F5)/2</f>
        <v>68.3</v>
      </c>
      <c r="I5" s="49">
        <v>1</v>
      </c>
      <c r="J5" s="48">
        <v>69.3</v>
      </c>
      <c r="K5" s="49">
        <v>2</v>
      </c>
      <c r="L5" s="48" t="s">
        <v>19</v>
      </c>
    </row>
    <row r="6" x14ac:dyDescent="0.15" spans="1:12">
      <c r="A6" s="48" t="s">
        <v>21</v>
      </c>
      <c r="B6" s="48" t="s">
        <v>22</v>
      </c>
      <c r="C6" s="48" t="s">
        <v>23</v>
      </c>
      <c r="D6" s="48" t="s">
        <v>24</v>
      </c>
      <c r="E6" s="48">
        <v>57</v>
      </c>
      <c r="F6" s="48">
        <v>68</v>
      </c>
      <c r="G6" s="48"/>
      <c r="H6" s="48">
        <f>(E6+F6)/2</f>
        <v>62.5</v>
      </c>
      <c r="I6" s="49">
        <v>1</v>
      </c>
      <c r="J6" s="48">
        <v>63.5</v>
      </c>
      <c r="K6" s="49">
        <v>1</v>
      </c>
      <c r="L6" s="48" t="s">
        <v>19</v>
      </c>
    </row>
    <row r="7" x14ac:dyDescent="0.15" spans="1:12">
      <c r="A7" s="48" t="s">
        <v>25</v>
      </c>
      <c r="B7" s="48" t="s">
        <v>22</v>
      </c>
      <c r="C7" s="48" t="s">
        <v>23</v>
      </c>
      <c r="D7" s="48" t="s">
        <v>24</v>
      </c>
      <c r="E7" s="48">
        <v>53.6</v>
      </c>
      <c r="F7" s="48">
        <v>59</v>
      </c>
      <c r="G7" s="48"/>
      <c r="H7" s="48">
        <f>(E7+F7)/2</f>
        <v>56.3</v>
      </c>
      <c r="I7" s="49"/>
      <c r="J7" s="48">
        <v>56.3</v>
      </c>
      <c r="K7" s="49">
        <v>2</v>
      </c>
      <c r="L7" s="48" t="s">
        <v>19</v>
      </c>
    </row>
    <row r="8" x14ac:dyDescent="0.15" spans="1:12">
      <c r="A8" s="48" t="s">
        <v>26</v>
      </c>
      <c r="B8" s="48" t="s">
        <v>27</v>
      </c>
      <c r="C8" s="48" t="s">
        <v>23</v>
      </c>
      <c r="D8" s="48" t="s">
        <v>28</v>
      </c>
      <c r="E8" s="48">
        <v>65.2</v>
      </c>
      <c r="F8" s="48">
        <v>66.5</v>
      </c>
      <c r="G8" s="48"/>
      <c r="H8" s="48">
        <f>(E8+F8)/2</f>
        <v>65.85</v>
      </c>
      <c r="I8" s="49">
        <v>1</v>
      </c>
      <c r="J8" s="48">
        <v>66.85</v>
      </c>
      <c r="K8" s="49">
        <v>1</v>
      </c>
      <c r="L8" s="48" t="s">
        <v>19</v>
      </c>
    </row>
    <row r="9" x14ac:dyDescent="0.15" spans="1:12">
      <c r="A9" s="48" t="s">
        <v>29</v>
      </c>
      <c r="B9" s="48" t="s">
        <v>27</v>
      </c>
      <c r="C9" s="48" t="s">
        <v>23</v>
      </c>
      <c r="D9" s="48" t="s">
        <v>28</v>
      </c>
      <c r="E9" s="48">
        <v>67.8</v>
      </c>
      <c r="F9" s="48">
        <v>64</v>
      </c>
      <c r="G9" s="48"/>
      <c r="H9" s="48">
        <f>(E9+F9)/2</f>
        <v>65.9</v>
      </c>
      <c r="I9" s="49"/>
      <c r="J9" s="48">
        <v>65.9</v>
      </c>
      <c r="K9" s="49">
        <v>2</v>
      </c>
      <c r="L9" s="48" t="s">
        <v>19</v>
      </c>
    </row>
    <row r="10" x14ac:dyDescent="0.15" spans="1:12">
      <c r="A10" s="48" t="s">
        <v>30</v>
      </c>
      <c r="B10" s="48" t="s">
        <v>31</v>
      </c>
      <c r="C10" s="48" t="s">
        <v>32</v>
      </c>
      <c r="D10" s="48" t="s">
        <v>33</v>
      </c>
      <c r="E10" s="48">
        <v>48.6</v>
      </c>
      <c r="F10" s="48">
        <v>51.5</v>
      </c>
      <c r="G10" s="48"/>
      <c r="H10" s="48">
        <f>(E10+F10)/2</f>
        <v>50.05</v>
      </c>
      <c r="I10" s="49">
        <v>1</v>
      </c>
      <c r="J10" s="48">
        <v>51.05</v>
      </c>
      <c r="K10" s="49">
        <v>1</v>
      </c>
      <c r="L10" s="48" t="s">
        <v>19</v>
      </c>
    </row>
    <row r="11" x14ac:dyDescent="0.15" spans="1:12">
      <c r="A11" s="48" t="s">
        <v>34</v>
      </c>
      <c r="B11" s="48" t="s">
        <v>35</v>
      </c>
      <c r="C11" s="48" t="s">
        <v>36</v>
      </c>
      <c r="D11" s="48" t="s">
        <v>37</v>
      </c>
      <c r="E11" s="48">
        <v>55.6</v>
      </c>
      <c r="F11" s="48">
        <v>71.5</v>
      </c>
      <c r="G11" s="48"/>
      <c r="H11" s="48">
        <f>(E11+F11)/2</f>
        <v>63.55</v>
      </c>
      <c r="I11" s="49"/>
      <c r="J11" s="48">
        <v>63.55</v>
      </c>
      <c r="K11" s="49">
        <v>1</v>
      </c>
      <c r="L11" s="48" t="s">
        <v>19</v>
      </c>
    </row>
    <row r="12" x14ac:dyDescent="0.15" spans="1:12">
      <c r="A12" s="48" t="s">
        <v>38</v>
      </c>
      <c r="B12" s="48" t="s">
        <v>35</v>
      </c>
      <c r="C12" s="48" t="s">
        <v>36</v>
      </c>
      <c r="D12" s="48" t="s">
        <v>37</v>
      </c>
      <c r="E12" s="48">
        <v>53</v>
      </c>
      <c r="F12" s="48">
        <v>62</v>
      </c>
      <c r="G12" s="48"/>
      <c r="H12" s="48">
        <f>(E12+F12)/2</f>
        <v>57.5</v>
      </c>
      <c r="I12" s="49"/>
      <c r="J12" s="48">
        <v>57.5</v>
      </c>
      <c r="K12" s="49">
        <v>2</v>
      </c>
      <c r="L12" s="48" t="s">
        <v>19</v>
      </c>
    </row>
    <row r="13" x14ac:dyDescent="0.15" spans="1:12">
      <c r="A13" s="48" t="s">
        <v>39</v>
      </c>
      <c r="B13" s="48" t="s">
        <v>40</v>
      </c>
      <c r="C13" s="48" t="s">
        <v>36</v>
      </c>
      <c r="D13" s="48" t="s">
        <v>41</v>
      </c>
      <c r="E13" s="48">
        <v>64.6</v>
      </c>
      <c r="F13" s="48">
        <v>69</v>
      </c>
      <c r="G13" s="48"/>
      <c r="H13" s="48">
        <f>(E13+F13)/2</f>
        <v>66.8</v>
      </c>
      <c r="I13" s="49"/>
      <c r="J13" s="48">
        <v>66.8</v>
      </c>
      <c r="K13" s="49">
        <v>1</v>
      </c>
      <c r="L13" s="48" t="s">
        <v>19</v>
      </c>
    </row>
    <row r="14" x14ac:dyDescent="0.15" spans="1:12">
      <c r="A14" s="48" t="s">
        <v>42</v>
      </c>
      <c r="B14" s="48" t="s">
        <v>40</v>
      </c>
      <c r="C14" s="48" t="s">
        <v>36</v>
      </c>
      <c r="D14" s="48" t="s">
        <v>41</v>
      </c>
      <c r="E14" s="48">
        <v>58.8</v>
      </c>
      <c r="F14" s="48">
        <v>73.5</v>
      </c>
      <c r="G14" s="48"/>
      <c r="H14" s="48">
        <f>(E14+F14)/2</f>
        <v>66.15</v>
      </c>
      <c r="I14" s="49"/>
      <c r="J14" s="48">
        <v>66.15</v>
      </c>
      <c r="K14" s="49">
        <v>2</v>
      </c>
      <c r="L14" s="48" t="s">
        <v>19</v>
      </c>
    </row>
    <row r="15" x14ac:dyDescent="0.15" spans="1:12">
      <c r="A15" s="48" t="s">
        <v>43</v>
      </c>
      <c r="B15" s="48" t="s">
        <v>44</v>
      </c>
      <c r="C15" s="48" t="s">
        <v>45</v>
      </c>
      <c r="D15" s="48" t="s">
        <v>37</v>
      </c>
      <c r="E15" s="48">
        <v>57.6</v>
      </c>
      <c r="F15" s="48">
        <v>67.5</v>
      </c>
      <c r="G15" s="48"/>
      <c r="H15" s="48">
        <f>(E15+F15)/2</f>
        <v>62.55</v>
      </c>
      <c r="I15" s="49"/>
      <c r="J15" s="48">
        <v>62.55</v>
      </c>
      <c r="K15" s="49">
        <v>1</v>
      </c>
      <c r="L15" s="48" t="s">
        <v>19</v>
      </c>
    </row>
    <row r="16" x14ac:dyDescent="0.15" spans="1:12">
      <c r="A16" s="48" t="s">
        <v>46</v>
      </c>
      <c r="B16" s="48" t="s">
        <v>44</v>
      </c>
      <c r="C16" s="48" t="s">
        <v>45</v>
      </c>
      <c r="D16" s="48" t="s">
        <v>37</v>
      </c>
      <c r="E16" s="48">
        <v>56.2</v>
      </c>
      <c r="F16" s="48">
        <v>64.5</v>
      </c>
      <c r="G16" s="48"/>
      <c r="H16" s="48">
        <f>(E16+F16)/2</f>
        <v>60.35</v>
      </c>
      <c r="I16" s="49">
        <v>1</v>
      </c>
      <c r="J16" s="48">
        <v>61.35</v>
      </c>
      <c r="K16" s="49">
        <v>2</v>
      </c>
      <c r="L16" s="48" t="s">
        <v>19</v>
      </c>
    </row>
    <row r="17" x14ac:dyDescent="0.15" spans="1:12">
      <c r="A17" s="48" t="s">
        <v>47</v>
      </c>
      <c r="B17" s="48" t="s">
        <v>48</v>
      </c>
      <c r="C17" s="48" t="s">
        <v>49</v>
      </c>
      <c r="D17" s="48" t="s">
        <v>17</v>
      </c>
      <c r="E17" s="48">
        <v>77.2</v>
      </c>
      <c r="F17" s="48">
        <v>65.5</v>
      </c>
      <c r="G17" s="48"/>
      <c r="H17" s="48">
        <f>(E17+F17)/2</f>
        <v>71.35</v>
      </c>
      <c r="I17" s="49">
        <v>1</v>
      </c>
      <c r="J17" s="48">
        <v>72.35</v>
      </c>
      <c r="K17" s="49">
        <v>1</v>
      </c>
      <c r="L17" s="48" t="s">
        <v>19</v>
      </c>
    </row>
    <row r="18" x14ac:dyDescent="0.15" spans="1:12">
      <c r="A18" s="48" t="s">
        <v>50</v>
      </c>
      <c r="B18" s="48" t="s">
        <v>48</v>
      </c>
      <c r="C18" s="48" t="s">
        <v>49</v>
      </c>
      <c r="D18" s="48" t="s">
        <v>17</v>
      </c>
      <c r="E18" s="48">
        <v>62.8</v>
      </c>
      <c r="F18" s="48">
        <v>74</v>
      </c>
      <c r="G18" s="48"/>
      <c r="H18" s="48">
        <f>(E18+F18)/2</f>
        <v>68.4</v>
      </c>
      <c r="I18" s="49">
        <v>1</v>
      </c>
      <c r="J18" s="48">
        <v>69.4</v>
      </c>
      <c r="K18" s="49">
        <v>2</v>
      </c>
      <c r="L18" s="48" t="s">
        <v>19</v>
      </c>
    </row>
    <row r="19" x14ac:dyDescent="0.15" spans="1:12">
      <c r="A19" s="48" t="s">
        <v>51</v>
      </c>
      <c r="B19" s="48" t="s">
        <v>48</v>
      </c>
      <c r="C19" s="48" t="s">
        <v>49</v>
      </c>
      <c r="D19" s="48" t="s">
        <v>17</v>
      </c>
      <c r="E19" s="48">
        <v>53</v>
      </c>
      <c r="F19" s="48">
        <v>66.5</v>
      </c>
      <c r="G19" s="48"/>
      <c r="H19" s="48">
        <f>(E19+F19)/2</f>
        <v>59.75</v>
      </c>
      <c r="I19" s="49" t="s">
        <v>18</v>
      </c>
      <c r="J19" s="48">
        <v>64.75</v>
      </c>
      <c r="K19" s="49">
        <v>3</v>
      </c>
      <c r="L19" s="48" t="s">
        <v>19</v>
      </c>
    </row>
    <row r="20" x14ac:dyDescent="0.15" spans="1:12">
      <c r="A20" s="48" t="s">
        <v>52</v>
      </c>
      <c r="B20" s="48" t="s">
        <v>53</v>
      </c>
      <c r="C20" s="48" t="s">
        <v>54</v>
      </c>
      <c r="D20" s="48" t="s">
        <v>17</v>
      </c>
      <c r="E20" s="48">
        <v>60.8</v>
      </c>
      <c r="F20" s="48">
        <v>68</v>
      </c>
      <c r="G20" s="48"/>
      <c r="H20" s="48">
        <f>(E20+F20)/2</f>
        <v>64.4</v>
      </c>
      <c r="I20" s="49"/>
      <c r="J20" s="48">
        <v>64.4</v>
      </c>
      <c r="K20" s="49">
        <v>1</v>
      </c>
      <c r="L20" s="48" t="s">
        <v>19</v>
      </c>
    </row>
    <row r="21" x14ac:dyDescent="0.15" spans="1:12">
      <c r="A21" s="48" t="s">
        <v>55</v>
      </c>
      <c r="B21" s="48" t="s">
        <v>53</v>
      </c>
      <c r="C21" s="48" t="s">
        <v>54</v>
      </c>
      <c r="D21" s="48" t="s">
        <v>17</v>
      </c>
      <c r="E21" s="48">
        <v>60</v>
      </c>
      <c r="F21" s="48">
        <v>66</v>
      </c>
      <c r="G21" s="48"/>
      <c r="H21" s="48">
        <f>(E21+F21)/2</f>
        <v>63</v>
      </c>
      <c r="I21" s="49"/>
      <c r="J21" s="48">
        <v>63</v>
      </c>
      <c r="K21" s="49">
        <v>2</v>
      </c>
      <c r="L21" s="48" t="s">
        <v>19</v>
      </c>
    </row>
    <row r="22" x14ac:dyDescent="0.15" spans="1:12">
      <c r="A22" s="48" t="s">
        <v>56</v>
      </c>
      <c r="B22" s="48" t="s">
        <v>57</v>
      </c>
      <c r="C22" s="48" t="s">
        <v>58</v>
      </c>
      <c r="D22" s="48" t="s">
        <v>59</v>
      </c>
      <c r="E22" s="48">
        <v>59.4</v>
      </c>
      <c r="F22" s="48">
        <v>68.5</v>
      </c>
      <c r="G22" s="48"/>
      <c r="H22" s="48">
        <f>(E22+F22)/2</f>
        <v>63.95</v>
      </c>
      <c r="I22" s="49"/>
      <c r="J22" s="48">
        <v>63.95</v>
      </c>
      <c r="K22" s="49">
        <v>1</v>
      </c>
      <c r="L22" s="48" t="s">
        <v>19</v>
      </c>
    </row>
    <row r="23" x14ac:dyDescent="0.15" spans="1:12">
      <c r="A23" s="48" t="s">
        <v>60</v>
      </c>
      <c r="B23" s="48" t="s">
        <v>57</v>
      </c>
      <c r="C23" s="48" t="s">
        <v>58</v>
      </c>
      <c r="D23" s="48" t="s">
        <v>59</v>
      </c>
      <c r="E23" s="48">
        <v>56.6</v>
      </c>
      <c r="F23" s="48">
        <v>70.5</v>
      </c>
      <c r="G23" s="48"/>
      <c r="H23" s="48">
        <f>(E23+F23)/2</f>
        <v>63.55</v>
      </c>
      <c r="I23" s="49"/>
      <c r="J23" s="48">
        <v>63.55</v>
      </c>
      <c r="K23" s="49">
        <v>2</v>
      </c>
      <c r="L23" s="48" t="s">
        <v>19</v>
      </c>
    </row>
    <row r="24" x14ac:dyDescent="0.15" spans="1:12">
      <c r="A24" s="48" t="s">
        <v>61</v>
      </c>
      <c r="B24" s="48" t="s">
        <v>57</v>
      </c>
      <c r="C24" s="48" t="s">
        <v>58</v>
      </c>
      <c r="D24" s="48" t="s">
        <v>59</v>
      </c>
      <c r="E24" s="48">
        <v>54.6</v>
      </c>
      <c r="F24" s="48">
        <v>69.5</v>
      </c>
      <c r="G24" s="48"/>
      <c r="H24" s="48">
        <f>(E24+F24)/2</f>
        <v>62.05</v>
      </c>
      <c r="I24" s="49"/>
      <c r="J24" s="48">
        <v>62.05</v>
      </c>
      <c r="K24" s="49">
        <v>3</v>
      </c>
      <c r="L24" s="48" t="s">
        <v>19</v>
      </c>
    </row>
    <row r="25" x14ac:dyDescent="0.15" spans="1:12">
      <c r="A25" s="48" t="s">
        <v>62</v>
      </c>
      <c r="B25" s="48" t="s">
        <v>63</v>
      </c>
      <c r="C25" s="48" t="s">
        <v>64</v>
      </c>
      <c r="D25" s="48" t="s">
        <v>17</v>
      </c>
      <c r="E25" s="48">
        <v>64.2</v>
      </c>
      <c r="F25" s="48">
        <v>76.5</v>
      </c>
      <c r="G25" s="48"/>
      <c r="H25" s="48">
        <f>(E25+F25)/2</f>
        <v>70.35</v>
      </c>
      <c r="I25" s="49">
        <v>1</v>
      </c>
      <c r="J25" s="48">
        <v>71.35</v>
      </c>
      <c r="K25" s="49">
        <v>1</v>
      </c>
      <c r="L25" s="48" t="s">
        <v>19</v>
      </c>
    </row>
    <row r="26" x14ac:dyDescent="0.15" spans="1:12">
      <c r="A26" s="48" t="s">
        <v>65</v>
      </c>
      <c r="B26" s="48" t="s">
        <v>63</v>
      </c>
      <c r="C26" s="48" t="s">
        <v>64</v>
      </c>
      <c r="D26" s="48" t="s">
        <v>17</v>
      </c>
      <c r="E26" s="48">
        <v>69.2</v>
      </c>
      <c r="F26" s="48">
        <v>69</v>
      </c>
      <c r="G26" s="48"/>
      <c r="H26" s="48">
        <f>(E26+F26)/2</f>
        <v>69.1</v>
      </c>
      <c r="I26" s="49"/>
      <c r="J26" s="48">
        <v>69.1</v>
      </c>
      <c r="K26" s="49">
        <v>2</v>
      </c>
      <c r="L26" s="48" t="s">
        <v>19</v>
      </c>
    </row>
    <row r="27" x14ac:dyDescent="0.15" spans="1:12">
      <c r="A27" s="48" t="s">
        <v>66</v>
      </c>
      <c r="B27" s="48" t="s">
        <v>63</v>
      </c>
      <c r="C27" s="48" t="s">
        <v>64</v>
      </c>
      <c r="D27" s="48" t="s">
        <v>17</v>
      </c>
      <c r="E27" s="48">
        <v>58.8</v>
      </c>
      <c r="F27" s="48">
        <v>66.5</v>
      </c>
      <c r="G27" s="48"/>
      <c r="H27" s="48">
        <f>(E27+F27)/2</f>
        <v>62.65</v>
      </c>
      <c r="I27" s="49" t="s">
        <v>18</v>
      </c>
      <c r="J27" s="48">
        <v>67.65</v>
      </c>
      <c r="K27" s="49">
        <v>3</v>
      </c>
      <c r="L27" s="48" t="s">
        <v>19</v>
      </c>
    </row>
    <row r="28" x14ac:dyDescent="0.15" spans="1:12">
      <c r="A28" s="48" t="s">
        <v>67</v>
      </c>
      <c r="B28" s="48" t="s">
        <v>63</v>
      </c>
      <c r="C28" s="48" t="s">
        <v>64</v>
      </c>
      <c r="D28" s="48" t="s">
        <v>17</v>
      </c>
      <c r="E28" s="48">
        <v>58.8</v>
      </c>
      <c r="F28" s="48">
        <v>69</v>
      </c>
      <c r="G28" s="48"/>
      <c r="H28" s="48">
        <f>(E28+F28)/2</f>
        <v>63.9</v>
      </c>
      <c r="I28" s="49">
        <v>1</v>
      </c>
      <c r="J28" s="48">
        <v>64.9</v>
      </c>
      <c r="K28" s="49">
        <v>4</v>
      </c>
      <c r="L28" s="48" t="s">
        <v>19</v>
      </c>
    </row>
    <row r="29" x14ac:dyDescent="0.15" spans="1:12">
      <c r="A29" s="48" t="s">
        <v>68</v>
      </c>
      <c r="B29" s="48" t="s">
        <v>69</v>
      </c>
      <c r="C29" s="48" t="s">
        <v>70</v>
      </c>
      <c r="D29" s="48" t="s">
        <v>71</v>
      </c>
      <c r="E29" s="48">
        <v>65.2</v>
      </c>
      <c r="F29" s="48">
        <v>73</v>
      </c>
      <c r="G29" s="48"/>
      <c r="H29" s="48">
        <f>(E29+F29)/2</f>
        <v>69.1</v>
      </c>
      <c r="I29" s="49"/>
      <c r="J29" s="48">
        <v>69.1</v>
      </c>
      <c r="K29" s="49">
        <v>1</v>
      </c>
      <c r="L29" s="48" t="s">
        <v>19</v>
      </c>
    </row>
    <row r="30" x14ac:dyDescent="0.15" spans="1:12">
      <c r="A30" s="48" t="s">
        <v>72</v>
      </c>
      <c r="B30" s="48" t="s">
        <v>69</v>
      </c>
      <c r="C30" s="48" t="s">
        <v>70</v>
      </c>
      <c r="D30" s="48" t="s">
        <v>71</v>
      </c>
      <c r="E30" s="48">
        <v>64.4</v>
      </c>
      <c r="F30" s="48">
        <v>66</v>
      </c>
      <c r="G30" s="48"/>
      <c r="H30" s="48">
        <f>(E30+F30)/2</f>
        <v>65.2</v>
      </c>
      <c r="I30" s="49">
        <v>1</v>
      </c>
      <c r="J30" s="48">
        <v>66.2</v>
      </c>
      <c r="K30" s="49">
        <v>2</v>
      </c>
      <c r="L30" s="48" t="s">
        <v>19</v>
      </c>
    </row>
    <row r="31" x14ac:dyDescent="0.15" spans="1:12">
      <c r="A31" s="48" t="s">
        <v>73</v>
      </c>
      <c r="B31" s="48" t="s">
        <v>74</v>
      </c>
      <c r="C31" s="48" t="s">
        <v>75</v>
      </c>
      <c r="D31" s="48" t="s">
        <v>37</v>
      </c>
      <c r="E31" s="48">
        <v>67.4</v>
      </c>
      <c r="F31" s="48">
        <v>69</v>
      </c>
      <c r="G31" s="48"/>
      <c r="H31" s="48">
        <f>(E31+F31)/2</f>
        <v>68.2</v>
      </c>
      <c r="I31" s="49"/>
      <c r="J31" s="48">
        <v>68.2</v>
      </c>
      <c r="K31" s="49">
        <v>1</v>
      </c>
      <c r="L31" s="48" t="s">
        <v>19</v>
      </c>
    </row>
    <row r="32" x14ac:dyDescent="0.15" spans="1:12">
      <c r="A32" s="48" t="s">
        <v>76</v>
      </c>
      <c r="B32" s="48" t="s">
        <v>74</v>
      </c>
      <c r="C32" s="48" t="s">
        <v>75</v>
      </c>
      <c r="D32" s="48" t="s">
        <v>37</v>
      </c>
      <c r="E32" s="48">
        <v>63.4</v>
      </c>
      <c r="F32" s="48">
        <v>66</v>
      </c>
      <c r="G32" s="48"/>
      <c r="H32" s="48">
        <f>(E32+F32)/2</f>
        <v>64.7</v>
      </c>
      <c r="I32" s="49">
        <v>1</v>
      </c>
      <c r="J32" s="48">
        <v>65.7</v>
      </c>
      <c r="K32" s="49">
        <v>2</v>
      </c>
      <c r="L32" s="48" t="s">
        <v>19</v>
      </c>
    </row>
    <row r="33" x14ac:dyDescent="0.15" spans="1:12">
      <c r="A33" s="48" t="s">
        <v>77</v>
      </c>
      <c r="B33" s="48" t="s">
        <v>78</v>
      </c>
      <c r="C33" s="48" t="s">
        <v>79</v>
      </c>
      <c r="D33" s="48" t="s">
        <v>80</v>
      </c>
      <c r="E33" s="48">
        <v>57.4</v>
      </c>
      <c r="F33" s="48">
        <v>72</v>
      </c>
      <c r="G33" s="48"/>
      <c r="H33" s="48">
        <f>(E33+F33)/2</f>
        <v>64.7</v>
      </c>
      <c r="I33" s="49">
        <v>1</v>
      </c>
      <c r="J33" s="48">
        <v>65.7</v>
      </c>
      <c r="K33" s="49">
        <v>1</v>
      </c>
      <c r="L33" s="48" t="s">
        <v>19</v>
      </c>
    </row>
    <row r="34" x14ac:dyDescent="0.15" spans="1:12">
      <c r="A34" s="48" t="s">
        <v>81</v>
      </c>
      <c r="B34" s="48" t="s">
        <v>78</v>
      </c>
      <c r="C34" s="48" t="s">
        <v>79</v>
      </c>
      <c r="D34" s="48" t="s">
        <v>80</v>
      </c>
      <c r="E34" s="48">
        <v>64.8</v>
      </c>
      <c r="F34" s="48">
        <v>60.5</v>
      </c>
      <c r="G34" s="48"/>
      <c r="H34" s="48">
        <f>(E34+F34)/2</f>
        <v>62.65</v>
      </c>
      <c r="I34" s="49">
        <v>1</v>
      </c>
      <c r="J34" s="48">
        <v>63.65</v>
      </c>
      <c r="K34" s="49">
        <v>2</v>
      </c>
      <c r="L34" s="48" t="s">
        <v>19</v>
      </c>
    </row>
    <row r="35" x14ac:dyDescent="0.15" spans="1:12">
      <c r="A35" s="48" t="s">
        <v>82</v>
      </c>
      <c r="B35" s="48" t="s">
        <v>83</v>
      </c>
      <c r="C35" s="48" t="s">
        <v>84</v>
      </c>
      <c r="D35" s="48" t="s">
        <v>85</v>
      </c>
      <c r="E35" s="48">
        <v>68.4</v>
      </c>
      <c r="F35" s="48">
        <v>67.5</v>
      </c>
      <c r="G35" s="48"/>
      <c r="H35" s="48">
        <f>(E35+F35)/2</f>
        <v>67.95</v>
      </c>
      <c r="I35" s="49"/>
      <c r="J35" s="48">
        <v>67.95</v>
      </c>
      <c r="K35" s="49">
        <v>1</v>
      </c>
      <c r="L35" s="48" t="s">
        <v>19</v>
      </c>
    </row>
    <row r="36" x14ac:dyDescent="0.15" spans="1:12">
      <c r="A36" s="48" t="s">
        <v>86</v>
      </c>
      <c r="B36" s="48" t="s">
        <v>83</v>
      </c>
      <c r="C36" s="48" t="s">
        <v>84</v>
      </c>
      <c r="D36" s="48" t="s">
        <v>85</v>
      </c>
      <c r="E36" s="48">
        <v>65.4</v>
      </c>
      <c r="F36" s="48">
        <v>65.5</v>
      </c>
      <c r="G36" s="48"/>
      <c r="H36" s="48">
        <f>(E36+F36)/2</f>
        <v>65.45</v>
      </c>
      <c r="I36" s="49">
        <v>1</v>
      </c>
      <c r="J36" s="48">
        <v>66.45</v>
      </c>
      <c r="K36" s="49">
        <v>2</v>
      </c>
      <c r="L36" s="48" t="s">
        <v>19</v>
      </c>
    </row>
    <row r="37" x14ac:dyDescent="0.15" spans="1:12">
      <c r="A37" s="48" t="s">
        <v>87</v>
      </c>
      <c r="B37" s="48" t="s">
        <v>83</v>
      </c>
      <c r="C37" s="48" t="s">
        <v>84</v>
      </c>
      <c r="D37" s="48" t="s">
        <v>85</v>
      </c>
      <c r="E37" s="48">
        <v>67.8</v>
      </c>
      <c r="F37" s="48">
        <v>60.5</v>
      </c>
      <c r="G37" s="48"/>
      <c r="H37" s="48">
        <f>(E37+F37)/2</f>
        <v>64.15</v>
      </c>
      <c r="I37" s="49">
        <v>1</v>
      </c>
      <c r="J37" s="48">
        <v>65.15</v>
      </c>
      <c r="K37" s="49">
        <v>3</v>
      </c>
      <c r="L37" s="48" t="s">
        <v>19</v>
      </c>
    </row>
    <row r="38" x14ac:dyDescent="0.15" spans="1:12">
      <c r="A38" s="48" t="s">
        <v>88</v>
      </c>
      <c r="B38" s="48" t="s">
        <v>83</v>
      </c>
      <c r="C38" s="48" t="s">
        <v>84</v>
      </c>
      <c r="D38" s="48" t="s">
        <v>85</v>
      </c>
      <c r="E38" s="48">
        <v>60.4</v>
      </c>
      <c r="F38" s="48">
        <v>67.5</v>
      </c>
      <c r="G38" s="48"/>
      <c r="H38" s="48">
        <f>(E38+F38)/2</f>
        <v>63.95</v>
      </c>
      <c r="I38" s="49">
        <v>1</v>
      </c>
      <c r="J38" s="48">
        <v>64.95</v>
      </c>
      <c r="K38" s="49">
        <v>4</v>
      </c>
      <c r="L38" s="48" t="s">
        <v>19</v>
      </c>
    </row>
    <row r="39" x14ac:dyDescent="0.15" spans="1:12">
      <c r="A39" s="48" t="s">
        <v>89</v>
      </c>
      <c r="B39" s="48" t="s">
        <v>83</v>
      </c>
      <c r="C39" s="48" t="s">
        <v>84</v>
      </c>
      <c r="D39" s="48" t="s">
        <v>85</v>
      </c>
      <c r="E39" s="48">
        <v>64.4</v>
      </c>
      <c r="F39" s="48">
        <v>65</v>
      </c>
      <c r="G39" s="48"/>
      <c r="H39" s="48">
        <f>(E39+F39)/2</f>
        <v>64.7</v>
      </c>
      <c r="I39" s="49"/>
      <c r="J39" s="48">
        <v>64.7</v>
      </c>
      <c r="K39" s="49">
        <v>5</v>
      </c>
      <c r="L39" s="48" t="s">
        <v>19</v>
      </c>
    </row>
    <row r="40" x14ac:dyDescent="0.15" spans="1:12">
      <c r="A40" s="48" t="s">
        <v>90</v>
      </c>
      <c r="B40" s="48" t="s">
        <v>83</v>
      </c>
      <c r="C40" s="48" t="s">
        <v>84</v>
      </c>
      <c r="D40" s="48" t="s">
        <v>85</v>
      </c>
      <c r="E40" s="48">
        <v>61.2</v>
      </c>
      <c r="F40" s="48">
        <v>67</v>
      </c>
      <c r="G40" s="48"/>
      <c r="H40" s="48">
        <f>(E40+F40)/2</f>
        <v>64.1</v>
      </c>
      <c r="I40" s="49"/>
      <c r="J40" s="48">
        <v>64.1</v>
      </c>
      <c r="K40" s="49">
        <v>6</v>
      </c>
      <c r="L40" s="48" t="s">
        <v>19</v>
      </c>
    </row>
    <row r="41" x14ac:dyDescent="0.15" spans="1:12">
      <c r="A41" s="48" t="s">
        <v>91</v>
      </c>
      <c r="B41" s="48" t="s">
        <v>92</v>
      </c>
      <c r="C41" s="48" t="s">
        <v>93</v>
      </c>
      <c r="D41" s="48" t="s">
        <v>94</v>
      </c>
      <c r="E41" s="48"/>
      <c r="F41" s="48"/>
      <c r="G41" s="48" t="s">
        <v>95</v>
      </c>
      <c r="H41" s="48" t="str">
        <f>G41</f>
        <v>69.00</v>
      </c>
      <c r="I41" s="49"/>
      <c r="J41" s="48">
        <v>69</v>
      </c>
      <c r="K41" s="49">
        <v>1</v>
      </c>
      <c r="L41" s="48" t="s">
        <v>19</v>
      </c>
    </row>
    <row r="42" x14ac:dyDescent="0.15" spans="1:12">
      <c r="A42" s="48" t="s">
        <v>96</v>
      </c>
      <c r="B42" s="48" t="s">
        <v>92</v>
      </c>
      <c r="C42" s="48" t="s">
        <v>93</v>
      </c>
      <c r="D42" s="48" t="s">
        <v>94</v>
      </c>
      <c r="E42" s="48"/>
      <c r="F42" s="48"/>
      <c r="G42" s="48" t="s">
        <v>97</v>
      </c>
      <c r="H42" s="48" t="str">
        <f>G42</f>
        <v>49.00</v>
      </c>
      <c r="I42" s="49"/>
      <c r="J42" s="48">
        <v>49</v>
      </c>
      <c r="K42" s="49">
        <v>2</v>
      </c>
      <c r="L42" s="48" t="s">
        <v>19</v>
      </c>
    </row>
    <row r="43" x14ac:dyDescent="0.15" spans="1:12">
      <c r="A43" s="48" t="s">
        <v>98</v>
      </c>
      <c r="B43" s="48" t="s">
        <v>92</v>
      </c>
      <c r="C43" s="48" t="s">
        <v>93</v>
      </c>
      <c r="D43" s="48" t="s">
        <v>94</v>
      </c>
      <c r="E43" s="48"/>
      <c r="F43" s="48"/>
      <c r="G43" s="48" t="s">
        <v>99</v>
      </c>
      <c r="H43" s="48" t="str">
        <f>G43</f>
        <v>42.00</v>
      </c>
      <c r="I43" s="49"/>
      <c r="J43" s="48">
        <v>42</v>
      </c>
      <c r="K43" s="49">
        <v>3</v>
      </c>
      <c r="L43" s="48" t="s">
        <v>19</v>
      </c>
    </row>
    <row r="44" x14ac:dyDescent="0.15" spans="1:12">
      <c r="A44" s="48" t="s">
        <v>100</v>
      </c>
      <c r="B44" s="48" t="s">
        <v>92</v>
      </c>
      <c r="C44" s="48" t="s">
        <v>93</v>
      </c>
      <c r="D44" s="48" t="s">
        <v>94</v>
      </c>
      <c r="E44" s="48"/>
      <c r="F44" s="48"/>
      <c r="G44" s="48" t="s">
        <v>99</v>
      </c>
      <c r="H44" s="48" t="str">
        <f>G44</f>
        <v>42.00</v>
      </c>
      <c r="I44" s="49"/>
      <c r="J44" s="48">
        <v>42</v>
      </c>
      <c r="K44" s="49">
        <v>3</v>
      </c>
      <c r="L44" s="48" t="s">
        <v>19</v>
      </c>
    </row>
    <row r="45" x14ac:dyDescent="0.15" spans="1:12">
      <c r="A45" s="48" t="s">
        <v>101</v>
      </c>
      <c r="B45" s="48" t="s">
        <v>92</v>
      </c>
      <c r="C45" s="48" t="s">
        <v>93</v>
      </c>
      <c r="D45" s="48" t="s">
        <v>94</v>
      </c>
      <c r="E45" s="48"/>
      <c r="F45" s="48"/>
      <c r="G45" s="48" t="s">
        <v>99</v>
      </c>
      <c r="H45" s="48" t="str">
        <f>G45</f>
        <v>42.00</v>
      </c>
      <c r="I45" s="49"/>
      <c r="J45" s="48">
        <v>42</v>
      </c>
      <c r="K45" s="49">
        <v>3</v>
      </c>
      <c r="L45" s="48" t="s">
        <v>19</v>
      </c>
    </row>
    <row r="46" x14ac:dyDescent="0.15" spans="1:12">
      <c r="A46" s="48" t="s">
        <v>102</v>
      </c>
      <c r="B46" s="48" t="s">
        <v>103</v>
      </c>
      <c r="C46" s="48" t="s">
        <v>104</v>
      </c>
      <c r="D46" s="48" t="s">
        <v>105</v>
      </c>
      <c r="E46" s="48"/>
      <c r="F46" s="48"/>
      <c r="G46" s="48" t="s">
        <v>106</v>
      </c>
      <c r="H46" s="48" t="str">
        <f>G46</f>
        <v>74.00</v>
      </c>
      <c r="I46" s="49"/>
      <c r="J46" s="48">
        <v>74</v>
      </c>
      <c r="K46" s="49">
        <v>1</v>
      </c>
      <c r="L46" s="48" t="s">
        <v>19</v>
      </c>
    </row>
    <row r="47" x14ac:dyDescent="0.15" spans="1:12">
      <c r="A47" s="48" t="s">
        <v>107</v>
      </c>
      <c r="B47" s="48" t="s">
        <v>103</v>
      </c>
      <c r="C47" s="48" t="s">
        <v>104</v>
      </c>
      <c r="D47" s="48" t="s">
        <v>105</v>
      </c>
      <c r="E47" s="48"/>
      <c r="F47" s="48"/>
      <c r="G47" s="48" t="s">
        <v>106</v>
      </c>
      <c r="H47" s="48" t="str">
        <f>G47</f>
        <v>74.00</v>
      </c>
      <c r="I47" s="49"/>
      <c r="J47" s="48">
        <v>74</v>
      </c>
      <c r="K47" s="49">
        <v>1</v>
      </c>
      <c r="L47" s="48" t="s">
        <v>19</v>
      </c>
    </row>
    <row r="48" x14ac:dyDescent="0.15" spans="1:12">
      <c r="A48" s="48" t="s">
        <v>108</v>
      </c>
      <c r="B48" s="48" t="s">
        <v>103</v>
      </c>
      <c r="C48" s="48" t="s">
        <v>104</v>
      </c>
      <c r="D48" s="48" t="s">
        <v>105</v>
      </c>
      <c r="E48" s="48"/>
      <c r="F48" s="48"/>
      <c r="G48" s="48" t="s">
        <v>109</v>
      </c>
      <c r="H48" s="48" t="str">
        <f>G48</f>
        <v>72.00</v>
      </c>
      <c r="I48" s="49"/>
      <c r="J48" s="48">
        <v>72</v>
      </c>
      <c r="K48" s="49">
        <v>3</v>
      </c>
      <c r="L48" s="48" t="s">
        <v>19</v>
      </c>
    </row>
    <row r="49" x14ac:dyDescent="0.15" spans="1:12">
      <c r="A49" s="48" t="s">
        <v>110</v>
      </c>
      <c r="B49" s="48" t="s">
        <v>103</v>
      </c>
      <c r="C49" s="48" t="s">
        <v>104</v>
      </c>
      <c r="D49" s="48" t="s">
        <v>105</v>
      </c>
      <c r="E49" s="48"/>
      <c r="F49" s="48"/>
      <c r="G49" s="48" t="s">
        <v>111</v>
      </c>
      <c r="H49" s="48" t="str">
        <f>G49</f>
        <v>64.00</v>
      </c>
      <c r="I49" s="49">
        <v>1</v>
      </c>
      <c r="J49" s="48">
        <v>65</v>
      </c>
      <c r="K49" s="49">
        <v>4</v>
      </c>
      <c r="L49" s="48" t="s">
        <v>19</v>
      </c>
    </row>
    <row r="50" x14ac:dyDescent="0.15" spans="1:12">
      <c r="A50" s="48" t="s">
        <v>112</v>
      </c>
      <c r="B50" s="48" t="s">
        <v>113</v>
      </c>
      <c r="C50" s="48" t="s">
        <v>104</v>
      </c>
      <c r="D50" s="48" t="s">
        <v>114</v>
      </c>
      <c r="E50" s="48"/>
      <c r="F50" s="48"/>
      <c r="G50" s="48" t="s">
        <v>115</v>
      </c>
      <c r="H50" s="48" t="str">
        <f>G50</f>
        <v>76.00</v>
      </c>
      <c r="I50" s="49">
        <v>1</v>
      </c>
      <c r="J50" s="48">
        <v>77</v>
      </c>
      <c r="K50" s="49">
        <v>1</v>
      </c>
      <c r="L50" s="48" t="s">
        <v>19</v>
      </c>
    </row>
    <row r="51" x14ac:dyDescent="0.15" spans="1:12">
      <c r="A51" s="48" t="s">
        <v>116</v>
      </c>
      <c r="B51" s="48" t="s">
        <v>113</v>
      </c>
      <c r="C51" s="48" t="s">
        <v>104</v>
      </c>
      <c r="D51" s="48" t="s">
        <v>114</v>
      </c>
      <c r="E51" s="48"/>
      <c r="F51" s="48"/>
      <c r="G51" s="48" t="s">
        <v>109</v>
      </c>
      <c r="H51" s="48" t="str">
        <f>G51</f>
        <v>72.00</v>
      </c>
      <c r="I51" s="49"/>
      <c r="J51" s="48">
        <v>72</v>
      </c>
      <c r="K51" s="49">
        <v>2</v>
      </c>
      <c r="L51" s="48" t="s">
        <v>19</v>
      </c>
    </row>
    <row r="52" x14ac:dyDescent="0.15" spans="1:12">
      <c r="A52" s="48" t="s">
        <v>117</v>
      </c>
      <c r="B52" s="48" t="s">
        <v>118</v>
      </c>
      <c r="C52" s="48" t="s">
        <v>119</v>
      </c>
      <c r="D52" s="48" t="s">
        <v>120</v>
      </c>
      <c r="E52" s="48">
        <v>48.8</v>
      </c>
      <c r="F52" s="48">
        <v>60.5</v>
      </c>
      <c r="G52" s="48"/>
      <c r="H52" s="48">
        <f>(E52+F52)/2</f>
        <v>54.65</v>
      </c>
      <c r="I52" s="49">
        <v>1</v>
      </c>
      <c r="J52" s="48">
        <v>55.65</v>
      </c>
      <c r="K52" s="49">
        <v>1</v>
      </c>
      <c r="L52" s="48" t="s">
        <v>19</v>
      </c>
    </row>
    <row r="53" x14ac:dyDescent="0.15" spans="1:12">
      <c r="A53" s="48" t="s">
        <v>121</v>
      </c>
      <c r="B53" s="48" t="s">
        <v>118</v>
      </c>
      <c r="C53" s="48" t="s">
        <v>119</v>
      </c>
      <c r="D53" s="48" t="s">
        <v>120</v>
      </c>
      <c r="E53" s="48">
        <v>49</v>
      </c>
      <c r="F53" s="48">
        <v>56.5</v>
      </c>
      <c r="G53" s="48"/>
      <c r="H53" s="48">
        <f>(E53+F53)/2</f>
        <v>52.75</v>
      </c>
      <c r="I53" s="49">
        <v>1</v>
      </c>
      <c r="J53" s="48">
        <v>53.75</v>
      </c>
      <c r="K53" s="49">
        <v>2</v>
      </c>
      <c r="L53" s="48" t="s">
        <v>19</v>
      </c>
    </row>
    <row r="54" x14ac:dyDescent="0.15" spans="1:12">
      <c r="A54" s="48" t="s">
        <v>122</v>
      </c>
      <c r="B54" s="48" t="s">
        <v>118</v>
      </c>
      <c r="C54" s="48" t="s">
        <v>119</v>
      </c>
      <c r="D54" s="48" t="s">
        <v>120</v>
      </c>
      <c r="E54" s="48">
        <v>48.6</v>
      </c>
      <c r="F54" s="48">
        <v>54.5</v>
      </c>
      <c r="G54" s="48"/>
      <c r="H54" s="48">
        <f>(E54+F54)/2</f>
        <v>51.55</v>
      </c>
      <c r="I54" s="49"/>
      <c r="J54" s="48">
        <v>51.55</v>
      </c>
      <c r="K54" s="49">
        <v>3</v>
      </c>
      <c r="L54" s="48" t="s">
        <v>19</v>
      </c>
    </row>
    <row r="55" x14ac:dyDescent="0.15" spans="1:12">
      <c r="A55" s="48" t="s">
        <v>123</v>
      </c>
      <c r="B55" s="48" t="s">
        <v>118</v>
      </c>
      <c r="C55" s="48" t="s">
        <v>119</v>
      </c>
      <c r="D55" s="48" t="s">
        <v>120</v>
      </c>
      <c r="E55" s="48">
        <v>34.2</v>
      </c>
      <c r="F55" s="48">
        <v>60.5</v>
      </c>
      <c r="G55" s="48"/>
      <c r="H55" s="48">
        <f>(E55+F55)/2</f>
        <v>47.35</v>
      </c>
      <c r="I55" s="49"/>
      <c r="J55" s="48">
        <v>47.35</v>
      </c>
      <c r="K55" s="49">
        <v>4</v>
      </c>
      <c r="L55" s="48" t="s">
        <v>124</v>
      </c>
    </row>
    <row r="56" x14ac:dyDescent="0.15" spans="1:12">
      <c r="A56" s="48" t="s">
        <v>125</v>
      </c>
      <c r="B56" s="48" t="s">
        <v>118</v>
      </c>
      <c r="C56" s="48" t="s">
        <v>119</v>
      </c>
      <c r="D56" s="48" t="s">
        <v>120</v>
      </c>
      <c r="E56" s="48">
        <v>41.4</v>
      </c>
      <c r="F56" s="48">
        <v>50.5</v>
      </c>
      <c r="G56" s="48"/>
      <c r="H56" s="48">
        <f>(E56+F56)/2</f>
        <v>45.95</v>
      </c>
      <c r="I56" s="49">
        <v>1</v>
      </c>
      <c r="J56" s="48">
        <v>46.95</v>
      </c>
      <c r="K56" s="49">
        <v>5</v>
      </c>
      <c r="L56" s="48" t="s">
        <v>19</v>
      </c>
    </row>
    <row r="57" x14ac:dyDescent="0.15" spans="1:12">
      <c r="A57" s="48" t="s">
        <v>126</v>
      </c>
      <c r="B57" s="48" t="s">
        <v>118</v>
      </c>
      <c r="C57" s="48" t="s">
        <v>119</v>
      </c>
      <c r="D57" s="48" t="s">
        <v>120</v>
      </c>
      <c r="E57" s="48">
        <v>45.8</v>
      </c>
      <c r="F57" s="48">
        <v>45.5</v>
      </c>
      <c r="G57" s="48"/>
      <c r="H57" s="48">
        <f>(E57+F57)/2</f>
        <v>45.65</v>
      </c>
      <c r="I57" s="49">
        <v>1</v>
      </c>
      <c r="J57" s="48">
        <v>46.65</v>
      </c>
      <c r="K57" s="49">
        <v>6</v>
      </c>
      <c r="L57" s="48" t="s">
        <v>19</v>
      </c>
    </row>
    <row r="58" x14ac:dyDescent="0.15" spans="1:12">
      <c r="A58" s="48" t="s">
        <v>127</v>
      </c>
      <c r="B58" s="48" t="s">
        <v>118</v>
      </c>
      <c r="C58" s="48" t="s">
        <v>119</v>
      </c>
      <c r="D58" s="48" t="s">
        <v>120</v>
      </c>
      <c r="E58" s="48">
        <v>45</v>
      </c>
      <c r="F58" s="48">
        <v>45</v>
      </c>
      <c r="G58" s="48"/>
      <c r="H58" s="48">
        <f>(E58+F58)/2</f>
        <v>45</v>
      </c>
      <c r="I58" s="49">
        <v>1</v>
      </c>
      <c r="J58" s="48">
        <v>46</v>
      </c>
      <c r="K58" s="49">
        <v>7</v>
      </c>
      <c r="L58" s="48" t="s">
        <v>19</v>
      </c>
    </row>
    <row r="59" x14ac:dyDescent="0.15" spans="1:12">
      <c r="A59" s="48" t="s">
        <v>128</v>
      </c>
      <c r="B59" s="48" t="s">
        <v>129</v>
      </c>
      <c r="C59" s="48" t="s">
        <v>119</v>
      </c>
      <c r="D59" s="48" t="s">
        <v>130</v>
      </c>
      <c r="E59" s="48">
        <v>59.8</v>
      </c>
      <c r="F59" s="48">
        <v>70</v>
      </c>
      <c r="G59" s="48"/>
      <c r="H59" s="48">
        <f>(E59+F59)/2</f>
        <v>64.9</v>
      </c>
      <c r="I59" s="49">
        <v>6</v>
      </c>
      <c r="J59" s="48">
        <v>70.9</v>
      </c>
      <c r="K59" s="49">
        <v>1</v>
      </c>
      <c r="L59" s="48" t="s">
        <v>19</v>
      </c>
    </row>
    <row r="60" x14ac:dyDescent="0.15" spans="1:12">
      <c r="A60" s="48" t="s">
        <v>131</v>
      </c>
      <c r="B60" s="48" t="s">
        <v>129</v>
      </c>
      <c r="C60" s="48" t="s">
        <v>119</v>
      </c>
      <c r="D60" s="48" t="s">
        <v>130</v>
      </c>
      <c r="E60" s="48">
        <v>65.2</v>
      </c>
      <c r="F60" s="48">
        <v>72.5</v>
      </c>
      <c r="G60" s="48"/>
      <c r="H60" s="48">
        <f>(E60+F60)/2</f>
        <v>68.85</v>
      </c>
      <c r="I60" s="49">
        <v>1</v>
      </c>
      <c r="J60" s="48">
        <v>69.85</v>
      </c>
      <c r="K60" s="49">
        <v>2</v>
      </c>
      <c r="L60" s="48" t="s">
        <v>19</v>
      </c>
    </row>
    <row r="61" x14ac:dyDescent="0.15" spans="1:12">
      <c r="A61" s="48" t="s">
        <v>132</v>
      </c>
      <c r="B61" s="48" t="s">
        <v>129</v>
      </c>
      <c r="C61" s="48" t="s">
        <v>119</v>
      </c>
      <c r="D61" s="48" t="s">
        <v>130</v>
      </c>
      <c r="E61" s="48">
        <v>66.2</v>
      </c>
      <c r="F61" s="48">
        <v>71.5</v>
      </c>
      <c r="G61" s="48"/>
      <c r="H61" s="48">
        <f>(E61+F61)/2</f>
        <v>68.85</v>
      </c>
      <c r="I61" s="49"/>
      <c r="J61" s="48">
        <v>68.85</v>
      </c>
      <c r="K61" s="49">
        <v>3</v>
      </c>
      <c r="L61" s="48" t="s">
        <v>19</v>
      </c>
    </row>
    <row r="62" x14ac:dyDescent="0.15" spans="1:12">
      <c r="A62" s="48" t="s">
        <v>133</v>
      </c>
      <c r="B62" s="48" t="s">
        <v>129</v>
      </c>
      <c r="C62" s="48" t="s">
        <v>119</v>
      </c>
      <c r="D62" s="48" t="s">
        <v>130</v>
      </c>
      <c r="E62" s="48">
        <v>69.4</v>
      </c>
      <c r="F62" s="48">
        <v>65</v>
      </c>
      <c r="G62" s="48"/>
      <c r="H62" s="48">
        <f>(E62+F62)/2</f>
        <v>67.2</v>
      </c>
      <c r="I62" s="49">
        <v>1</v>
      </c>
      <c r="J62" s="48">
        <v>68.2</v>
      </c>
      <c r="K62" s="49">
        <v>4</v>
      </c>
      <c r="L62" s="48" t="s">
        <v>19</v>
      </c>
    </row>
    <row r="63" x14ac:dyDescent="0.15" spans="1:12">
      <c r="A63" s="48" t="s">
        <v>134</v>
      </c>
      <c r="B63" s="48" t="s">
        <v>129</v>
      </c>
      <c r="C63" s="48" t="s">
        <v>119</v>
      </c>
      <c r="D63" s="48" t="s">
        <v>130</v>
      </c>
      <c r="E63" s="48">
        <v>64.8</v>
      </c>
      <c r="F63" s="48">
        <v>69.5</v>
      </c>
      <c r="G63" s="48"/>
      <c r="H63" s="48">
        <f>(E63+F63)/2</f>
        <v>67.15</v>
      </c>
      <c r="I63" s="49">
        <v>1</v>
      </c>
      <c r="J63" s="48">
        <v>68.15</v>
      </c>
      <c r="K63" s="49">
        <v>5</v>
      </c>
      <c r="L63" s="48" t="s">
        <v>19</v>
      </c>
    </row>
    <row r="64" x14ac:dyDescent="0.15" spans="1:12">
      <c r="A64" s="48" t="s">
        <v>135</v>
      </c>
      <c r="B64" s="48" t="s">
        <v>129</v>
      </c>
      <c r="C64" s="48" t="s">
        <v>119</v>
      </c>
      <c r="D64" s="48" t="s">
        <v>130</v>
      </c>
      <c r="E64" s="48">
        <v>66.4</v>
      </c>
      <c r="F64" s="48">
        <v>68.5</v>
      </c>
      <c r="G64" s="48"/>
      <c r="H64" s="48">
        <f>(E64+F64)/2</f>
        <v>67.45</v>
      </c>
      <c r="I64" s="49"/>
      <c r="J64" s="48">
        <v>67.45</v>
      </c>
      <c r="K64" s="49">
        <v>6</v>
      </c>
      <c r="L64" s="48" t="s">
        <v>19</v>
      </c>
    </row>
    <row r="65" x14ac:dyDescent="0.15" spans="1:12">
      <c r="A65" s="48" t="s">
        <v>136</v>
      </c>
      <c r="B65" s="48" t="s">
        <v>129</v>
      </c>
      <c r="C65" s="48" t="s">
        <v>119</v>
      </c>
      <c r="D65" s="48" t="s">
        <v>130</v>
      </c>
      <c r="E65" s="48">
        <v>63.8</v>
      </c>
      <c r="F65" s="48">
        <v>71</v>
      </c>
      <c r="G65" s="48"/>
      <c r="H65" s="48">
        <f>(E65+F65)/2</f>
        <v>67.4</v>
      </c>
      <c r="I65" s="49"/>
      <c r="J65" s="48">
        <v>67.4</v>
      </c>
      <c r="K65" s="49">
        <v>7</v>
      </c>
      <c r="L65" s="48" t="s">
        <v>19</v>
      </c>
    </row>
    <row r="66" x14ac:dyDescent="0.15" spans="1:12">
      <c r="A66" s="48" t="s">
        <v>137</v>
      </c>
      <c r="B66" s="48" t="s">
        <v>129</v>
      </c>
      <c r="C66" s="48" t="s">
        <v>119</v>
      </c>
      <c r="D66" s="48" t="s">
        <v>130</v>
      </c>
      <c r="E66" s="48">
        <v>65</v>
      </c>
      <c r="F66" s="48">
        <v>69.5</v>
      </c>
      <c r="G66" s="48"/>
      <c r="H66" s="48">
        <f>(E66+F66)/2</f>
        <v>67.25</v>
      </c>
      <c r="I66" s="49"/>
      <c r="J66" s="48">
        <v>67.25</v>
      </c>
      <c r="K66" s="49">
        <v>8</v>
      </c>
      <c r="L66" s="48" t="s">
        <v>19</v>
      </c>
    </row>
    <row r="67" x14ac:dyDescent="0.15" spans="1:12">
      <c r="A67" s="48" t="s">
        <v>138</v>
      </c>
      <c r="B67" s="48" t="s">
        <v>129</v>
      </c>
      <c r="C67" s="48" t="s">
        <v>119</v>
      </c>
      <c r="D67" s="48" t="s">
        <v>130</v>
      </c>
      <c r="E67" s="48">
        <v>71.4</v>
      </c>
      <c r="F67" s="48">
        <v>62</v>
      </c>
      <c r="G67" s="48"/>
      <c r="H67" s="48">
        <f>(E67+F67)/2</f>
        <v>66.7</v>
      </c>
      <c r="I67" s="49"/>
      <c r="J67" s="48">
        <v>66.7</v>
      </c>
      <c r="K67" s="49">
        <v>9</v>
      </c>
      <c r="L67" s="48" t="s">
        <v>19</v>
      </c>
    </row>
    <row r="68" x14ac:dyDescent="0.15" spans="1:12">
      <c r="A68" s="48" t="s">
        <v>139</v>
      </c>
      <c r="B68" s="48" t="s">
        <v>129</v>
      </c>
      <c r="C68" s="48" t="s">
        <v>119</v>
      </c>
      <c r="D68" s="48" t="s">
        <v>130</v>
      </c>
      <c r="E68" s="48">
        <v>62.6</v>
      </c>
      <c r="F68" s="48">
        <v>68.5</v>
      </c>
      <c r="G68" s="48"/>
      <c r="H68" s="48">
        <f>(E68+F68)/2</f>
        <v>65.55</v>
      </c>
      <c r="I68" s="49"/>
      <c r="J68" s="48">
        <v>65.55</v>
      </c>
      <c r="K68" s="49">
        <v>10</v>
      </c>
      <c r="L68" s="48" t="s">
        <v>19</v>
      </c>
    </row>
    <row r="69" x14ac:dyDescent="0.15" spans="1:12">
      <c r="A69" s="48" t="s">
        <v>140</v>
      </c>
      <c r="B69" s="48" t="s">
        <v>141</v>
      </c>
      <c r="C69" s="48" t="s">
        <v>119</v>
      </c>
      <c r="D69" s="48" t="s">
        <v>142</v>
      </c>
      <c r="E69" s="48">
        <v>69</v>
      </c>
      <c r="F69" s="48">
        <v>66.5</v>
      </c>
      <c r="G69" s="48"/>
      <c r="H69" s="48">
        <f>(E69+F69)/2</f>
        <v>67.75</v>
      </c>
      <c r="I69" s="49">
        <v>1</v>
      </c>
      <c r="J69" s="48">
        <v>68.75</v>
      </c>
      <c r="K69" s="49">
        <v>1</v>
      </c>
      <c r="L69" s="48" t="s">
        <v>19</v>
      </c>
    </row>
    <row r="70" x14ac:dyDescent="0.15" spans="1:12">
      <c r="A70" s="48" t="s">
        <v>143</v>
      </c>
      <c r="B70" s="48" t="s">
        <v>141</v>
      </c>
      <c r="C70" s="48" t="s">
        <v>119</v>
      </c>
      <c r="D70" s="48" t="s">
        <v>142</v>
      </c>
      <c r="E70" s="48">
        <v>60.2</v>
      </c>
      <c r="F70" s="48">
        <v>74</v>
      </c>
      <c r="G70" s="48"/>
      <c r="H70" s="48">
        <f>(E70+F70)/2</f>
        <v>67.1</v>
      </c>
      <c r="I70" s="49"/>
      <c r="J70" s="48">
        <v>67.1</v>
      </c>
      <c r="K70" s="49">
        <v>2</v>
      </c>
      <c r="L70" s="48" t="s">
        <v>19</v>
      </c>
    </row>
    <row r="71" x14ac:dyDescent="0.15" spans="1:12">
      <c r="A71" s="48" t="s">
        <v>144</v>
      </c>
      <c r="B71" s="48" t="s">
        <v>141</v>
      </c>
      <c r="C71" s="48" t="s">
        <v>119</v>
      </c>
      <c r="D71" s="48" t="s">
        <v>142</v>
      </c>
      <c r="E71" s="48">
        <v>57.6</v>
      </c>
      <c r="F71" s="48">
        <v>73.5</v>
      </c>
      <c r="G71" s="48"/>
      <c r="H71" s="48">
        <f>(E71+F71)/2</f>
        <v>65.55</v>
      </c>
      <c r="I71" s="49"/>
      <c r="J71" s="48">
        <v>65.55</v>
      </c>
      <c r="K71" s="49">
        <v>3</v>
      </c>
      <c r="L71" s="48" t="s">
        <v>19</v>
      </c>
    </row>
    <row r="72" x14ac:dyDescent="0.15" spans="1:12">
      <c r="A72" s="48" t="s">
        <v>145</v>
      </c>
      <c r="B72" s="48" t="s">
        <v>141</v>
      </c>
      <c r="C72" s="48" t="s">
        <v>119</v>
      </c>
      <c r="D72" s="48" t="s">
        <v>142</v>
      </c>
      <c r="E72" s="48">
        <v>60.6</v>
      </c>
      <c r="F72" s="48">
        <v>67.5</v>
      </c>
      <c r="G72" s="48"/>
      <c r="H72" s="48">
        <f>(E72+F72)/2</f>
        <v>64.05</v>
      </c>
      <c r="I72" s="49">
        <v>1</v>
      </c>
      <c r="J72" s="48">
        <v>65.05</v>
      </c>
      <c r="K72" s="49">
        <v>4</v>
      </c>
      <c r="L72" s="48" t="s">
        <v>19</v>
      </c>
    </row>
    <row r="73" x14ac:dyDescent="0.15" spans="1:12">
      <c r="A73" s="48" t="s">
        <v>146</v>
      </c>
      <c r="B73" s="48" t="s">
        <v>141</v>
      </c>
      <c r="C73" s="48" t="s">
        <v>119</v>
      </c>
      <c r="D73" s="48" t="s">
        <v>142</v>
      </c>
      <c r="E73" s="48">
        <v>60.6</v>
      </c>
      <c r="F73" s="48">
        <v>67</v>
      </c>
      <c r="G73" s="48"/>
      <c r="H73" s="48">
        <f>(E73+F73)/2</f>
        <v>63.8</v>
      </c>
      <c r="I73" s="49">
        <v>1</v>
      </c>
      <c r="J73" s="48">
        <v>64.8</v>
      </c>
      <c r="K73" s="49">
        <v>5</v>
      </c>
      <c r="L73" s="48" t="s">
        <v>19</v>
      </c>
    </row>
    <row r="74" x14ac:dyDescent="0.15" spans="1:12">
      <c r="A74" s="48" t="s">
        <v>147</v>
      </c>
      <c r="B74" s="48" t="s">
        <v>141</v>
      </c>
      <c r="C74" s="48" t="s">
        <v>119</v>
      </c>
      <c r="D74" s="48" t="s">
        <v>142</v>
      </c>
      <c r="E74" s="48">
        <v>60.6</v>
      </c>
      <c r="F74" s="48">
        <v>66</v>
      </c>
      <c r="G74" s="48"/>
      <c r="H74" s="48">
        <f>(E74+F74)/2</f>
        <v>63.3</v>
      </c>
      <c r="I74" s="49">
        <v>1</v>
      </c>
      <c r="J74" s="48">
        <v>64.3</v>
      </c>
      <c r="K74" s="49">
        <v>6</v>
      </c>
      <c r="L74" s="48" t="s">
        <v>19</v>
      </c>
    </row>
    <row r="75" x14ac:dyDescent="0.15" spans="1:12">
      <c r="A75" s="48" t="s">
        <v>148</v>
      </c>
      <c r="B75" s="48" t="s">
        <v>141</v>
      </c>
      <c r="C75" s="48" t="s">
        <v>119</v>
      </c>
      <c r="D75" s="48" t="s">
        <v>142</v>
      </c>
      <c r="E75" s="48">
        <v>49.4</v>
      </c>
      <c r="F75" s="48">
        <v>66.5</v>
      </c>
      <c r="G75" s="48"/>
      <c r="H75" s="48">
        <f>(E75+F75)/2</f>
        <v>57.95</v>
      </c>
      <c r="I75" s="49">
        <v>6</v>
      </c>
      <c r="J75" s="48">
        <v>63.95</v>
      </c>
      <c r="K75" s="49">
        <v>7</v>
      </c>
      <c r="L75" s="48" t="s">
        <v>19</v>
      </c>
    </row>
    <row r="76" x14ac:dyDescent="0.15" spans="1:12">
      <c r="A76" s="48" t="s">
        <v>149</v>
      </c>
      <c r="B76" s="48" t="s">
        <v>141</v>
      </c>
      <c r="C76" s="48" t="s">
        <v>119</v>
      </c>
      <c r="D76" s="48" t="s">
        <v>142</v>
      </c>
      <c r="E76" s="48">
        <v>55.6</v>
      </c>
      <c r="F76" s="48">
        <v>70</v>
      </c>
      <c r="G76" s="48"/>
      <c r="H76" s="48">
        <f>(E76+F76)/2</f>
        <v>62.8</v>
      </c>
      <c r="I76" s="49">
        <v>1</v>
      </c>
      <c r="J76" s="48">
        <v>63.8</v>
      </c>
      <c r="K76" s="49">
        <v>8</v>
      </c>
      <c r="L76" s="48" t="s">
        <v>19</v>
      </c>
    </row>
    <row r="77" x14ac:dyDescent="0.15" spans="1:12">
      <c r="A77" s="48" t="s">
        <v>150</v>
      </c>
      <c r="B77" s="48" t="s">
        <v>141</v>
      </c>
      <c r="C77" s="48" t="s">
        <v>119</v>
      </c>
      <c r="D77" s="48" t="s">
        <v>142</v>
      </c>
      <c r="E77" s="48">
        <v>56</v>
      </c>
      <c r="F77" s="48">
        <v>71</v>
      </c>
      <c r="G77" s="48"/>
      <c r="H77" s="48">
        <f>(E77+F77)/2</f>
        <v>63.5</v>
      </c>
      <c r="I77" s="49"/>
      <c r="J77" s="48">
        <v>63.5</v>
      </c>
      <c r="K77" s="49">
        <v>9</v>
      </c>
      <c r="L77" s="48" t="s">
        <v>19</v>
      </c>
    </row>
    <row r="78" x14ac:dyDescent="0.15" spans="1:12">
      <c r="A78" s="48" t="s">
        <v>151</v>
      </c>
      <c r="B78" s="48" t="s">
        <v>141</v>
      </c>
      <c r="C78" s="48" t="s">
        <v>119</v>
      </c>
      <c r="D78" s="48" t="s">
        <v>142</v>
      </c>
      <c r="E78" s="48">
        <v>59</v>
      </c>
      <c r="F78" s="48">
        <v>66</v>
      </c>
      <c r="G78" s="48"/>
      <c r="H78" s="48">
        <f>(E78+F78)/2</f>
        <v>62.5</v>
      </c>
      <c r="I78" s="49">
        <v>1</v>
      </c>
      <c r="J78" s="48">
        <v>63.5</v>
      </c>
      <c r="K78" s="49">
        <v>9</v>
      </c>
      <c r="L78" s="48" t="s">
        <v>19</v>
      </c>
    </row>
    <row r="79" x14ac:dyDescent="0.15" spans="1:12">
      <c r="A79" s="48" t="s">
        <v>152</v>
      </c>
      <c r="B79" s="48" t="s">
        <v>153</v>
      </c>
      <c r="C79" s="48" t="s">
        <v>119</v>
      </c>
      <c r="D79" s="48" t="s">
        <v>154</v>
      </c>
      <c r="E79" s="48">
        <v>61.6</v>
      </c>
      <c r="F79" s="48">
        <v>63</v>
      </c>
      <c r="G79" s="48"/>
      <c r="H79" s="48">
        <f>(E79+F79)/2</f>
        <v>62.3</v>
      </c>
      <c r="I79" s="49">
        <v>1</v>
      </c>
      <c r="J79" s="48">
        <v>63.3</v>
      </c>
      <c r="K79" s="49">
        <v>1</v>
      </c>
      <c r="L79" s="48" t="s">
        <v>19</v>
      </c>
    </row>
    <row r="80" x14ac:dyDescent="0.15" spans="1:12">
      <c r="A80" s="48" t="s">
        <v>155</v>
      </c>
      <c r="B80" s="48" t="s">
        <v>153</v>
      </c>
      <c r="C80" s="48" t="s">
        <v>119</v>
      </c>
      <c r="D80" s="48" t="s">
        <v>154</v>
      </c>
      <c r="E80" s="48">
        <v>63.8</v>
      </c>
      <c r="F80" s="48">
        <v>60.5</v>
      </c>
      <c r="G80" s="48"/>
      <c r="H80" s="48">
        <f>(E80+F80)/2</f>
        <v>62.15</v>
      </c>
      <c r="I80" s="49">
        <v>1</v>
      </c>
      <c r="J80" s="48">
        <v>63.15</v>
      </c>
      <c r="K80" s="49">
        <v>2</v>
      </c>
      <c r="L80" s="48" t="s">
        <v>19</v>
      </c>
    </row>
    <row r="81" x14ac:dyDescent="0.15" spans="1:12">
      <c r="A81" s="48" t="s">
        <v>156</v>
      </c>
      <c r="B81" s="48" t="s">
        <v>153</v>
      </c>
      <c r="C81" s="48" t="s">
        <v>119</v>
      </c>
      <c r="D81" s="48" t="s">
        <v>154</v>
      </c>
      <c r="E81" s="48">
        <v>61.2</v>
      </c>
      <c r="F81" s="48">
        <v>65</v>
      </c>
      <c r="G81" s="48"/>
      <c r="H81" s="48">
        <f>(E81+F81)/2</f>
        <v>63.1</v>
      </c>
      <c r="I81" s="49"/>
      <c r="J81" s="48">
        <v>63.1</v>
      </c>
      <c r="K81" s="49">
        <v>3</v>
      </c>
      <c r="L81" s="48" t="s">
        <v>19</v>
      </c>
    </row>
    <row r="82" x14ac:dyDescent="0.15" spans="1:12">
      <c r="A82" s="48" t="s">
        <v>157</v>
      </c>
      <c r="B82" s="48" t="s">
        <v>153</v>
      </c>
      <c r="C82" s="48" t="s">
        <v>119</v>
      </c>
      <c r="D82" s="48" t="s">
        <v>154</v>
      </c>
      <c r="E82" s="48">
        <v>58.8</v>
      </c>
      <c r="F82" s="48">
        <v>65.5</v>
      </c>
      <c r="G82" s="48"/>
      <c r="H82" s="48">
        <f>(E82+F82)/2</f>
        <v>62.15</v>
      </c>
      <c r="I82" s="49"/>
      <c r="J82" s="48">
        <v>62.15</v>
      </c>
      <c r="K82" s="49">
        <v>4</v>
      </c>
      <c r="L82" s="48" t="s">
        <v>19</v>
      </c>
    </row>
    <row r="83" x14ac:dyDescent="0.15" spans="1:12">
      <c r="A83" s="48" t="s">
        <v>158</v>
      </c>
      <c r="B83" s="48" t="s">
        <v>153</v>
      </c>
      <c r="C83" s="48" t="s">
        <v>119</v>
      </c>
      <c r="D83" s="48" t="s">
        <v>154</v>
      </c>
      <c r="E83" s="48">
        <v>56.2</v>
      </c>
      <c r="F83" s="48">
        <v>65.5</v>
      </c>
      <c r="G83" s="48"/>
      <c r="H83" s="48">
        <f>(E83+F83)/2</f>
        <v>60.85</v>
      </c>
      <c r="I83" s="49">
        <v>1</v>
      </c>
      <c r="J83" s="48">
        <v>61.85</v>
      </c>
      <c r="K83" s="49">
        <v>5</v>
      </c>
      <c r="L83" s="48" t="s">
        <v>19</v>
      </c>
    </row>
    <row r="84" x14ac:dyDescent="0.15" spans="1:12">
      <c r="A84" s="48" t="s">
        <v>159</v>
      </c>
      <c r="B84" s="48" t="s">
        <v>153</v>
      </c>
      <c r="C84" s="48" t="s">
        <v>119</v>
      </c>
      <c r="D84" s="48" t="s">
        <v>154</v>
      </c>
      <c r="E84" s="48">
        <v>58</v>
      </c>
      <c r="F84" s="48">
        <v>64.5</v>
      </c>
      <c r="G84" s="48"/>
      <c r="H84" s="48">
        <f>(E84+F84)/2</f>
        <v>61.25</v>
      </c>
      <c r="I84" s="49"/>
      <c r="J84" s="48">
        <v>61.25</v>
      </c>
      <c r="K84" s="49">
        <v>6</v>
      </c>
      <c r="L84" s="48" t="s">
        <v>19</v>
      </c>
    </row>
    <row r="85" x14ac:dyDescent="0.15" spans="1:12">
      <c r="A85" s="48" t="s">
        <v>160</v>
      </c>
      <c r="B85" s="48" t="s">
        <v>153</v>
      </c>
      <c r="C85" s="48" t="s">
        <v>119</v>
      </c>
      <c r="D85" s="48" t="s">
        <v>154</v>
      </c>
      <c r="E85" s="48">
        <v>54.4</v>
      </c>
      <c r="F85" s="48">
        <v>68</v>
      </c>
      <c r="G85" s="48"/>
      <c r="H85" s="48">
        <f>(E85+F85)/2</f>
        <v>61.2</v>
      </c>
      <c r="I85" s="49"/>
      <c r="J85" s="48">
        <v>61.2</v>
      </c>
      <c r="K85" s="49">
        <v>7</v>
      </c>
      <c r="L85" s="48" t="s">
        <v>19</v>
      </c>
    </row>
    <row r="86" x14ac:dyDescent="0.15" spans="1:12">
      <c r="A86" s="48" t="s">
        <v>161</v>
      </c>
      <c r="B86" s="48" t="s">
        <v>153</v>
      </c>
      <c r="C86" s="48" t="s">
        <v>119</v>
      </c>
      <c r="D86" s="48" t="s">
        <v>154</v>
      </c>
      <c r="E86" s="48">
        <v>57.8</v>
      </c>
      <c r="F86" s="48">
        <v>64.5</v>
      </c>
      <c r="G86" s="48"/>
      <c r="H86" s="48">
        <f>(E86+F86)/2</f>
        <v>61.15</v>
      </c>
      <c r="I86" s="49"/>
      <c r="J86" s="48">
        <v>61.15</v>
      </c>
      <c r="K86" s="49">
        <v>8</v>
      </c>
      <c r="L86" s="48" t="s">
        <v>19</v>
      </c>
    </row>
    <row r="87" x14ac:dyDescent="0.15" spans="1:12">
      <c r="A87" s="48" t="s">
        <v>162</v>
      </c>
      <c r="B87" s="48" t="s">
        <v>163</v>
      </c>
      <c r="C87" s="48" t="s">
        <v>119</v>
      </c>
      <c r="D87" s="48" t="s">
        <v>164</v>
      </c>
      <c r="E87" s="48">
        <v>68.2</v>
      </c>
      <c r="F87" s="48">
        <v>74.5</v>
      </c>
      <c r="G87" s="48"/>
      <c r="H87" s="48">
        <f>(E87+F87)/2</f>
        <v>71.35</v>
      </c>
      <c r="I87" s="49"/>
      <c r="J87" s="48">
        <v>71.35</v>
      </c>
      <c r="K87" s="49">
        <v>1</v>
      </c>
      <c r="L87" s="48" t="s">
        <v>19</v>
      </c>
    </row>
    <row r="88" x14ac:dyDescent="0.15" spans="1:12">
      <c r="A88" s="48" t="s">
        <v>165</v>
      </c>
      <c r="B88" s="48" t="s">
        <v>163</v>
      </c>
      <c r="C88" s="48" t="s">
        <v>119</v>
      </c>
      <c r="D88" s="48" t="s">
        <v>164</v>
      </c>
      <c r="E88" s="48">
        <v>65</v>
      </c>
      <c r="F88" s="48">
        <v>63.5</v>
      </c>
      <c r="G88" s="48"/>
      <c r="H88" s="48">
        <f>(E88+F88)/2</f>
        <v>64.25</v>
      </c>
      <c r="I88" s="49" t="s">
        <v>18</v>
      </c>
      <c r="J88" s="48">
        <v>69.25</v>
      </c>
      <c r="K88" s="49">
        <v>2</v>
      </c>
      <c r="L88" s="48" t="s">
        <v>19</v>
      </c>
    </row>
    <row r="89" x14ac:dyDescent="0.15" spans="1:12">
      <c r="A89" s="48" t="s">
        <v>166</v>
      </c>
      <c r="B89" s="48" t="s">
        <v>163</v>
      </c>
      <c r="C89" s="48" t="s">
        <v>119</v>
      </c>
      <c r="D89" s="48" t="s">
        <v>164</v>
      </c>
      <c r="E89" s="48">
        <v>70.4</v>
      </c>
      <c r="F89" s="48">
        <v>66</v>
      </c>
      <c r="G89" s="48"/>
      <c r="H89" s="48">
        <f>(E89+F89)/2</f>
        <v>68.2</v>
      </c>
      <c r="I89" s="49">
        <v>1</v>
      </c>
      <c r="J89" s="48">
        <v>69.2</v>
      </c>
      <c r="K89" s="49">
        <v>3</v>
      </c>
      <c r="L89" s="48" t="s">
        <v>19</v>
      </c>
    </row>
    <row r="90" x14ac:dyDescent="0.15" spans="1:12">
      <c r="A90" s="48" t="s">
        <v>167</v>
      </c>
      <c r="B90" s="48" t="s">
        <v>163</v>
      </c>
      <c r="C90" s="48" t="s">
        <v>119</v>
      </c>
      <c r="D90" s="48" t="s">
        <v>164</v>
      </c>
      <c r="E90" s="48">
        <v>61.6</v>
      </c>
      <c r="F90" s="48">
        <v>66</v>
      </c>
      <c r="G90" s="48"/>
      <c r="H90" s="48">
        <f>(E90+F90)/2</f>
        <v>63.8</v>
      </c>
      <c r="I90" s="49" t="s">
        <v>18</v>
      </c>
      <c r="J90" s="48">
        <v>68.8</v>
      </c>
      <c r="K90" s="49">
        <v>4</v>
      </c>
      <c r="L90" s="48" t="s">
        <v>19</v>
      </c>
    </row>
    <row r="91" x14ac:dyDescent="0.15" spans="1:12">
      <c r="A91" s="48" t="s">
        <v>168</v>
      </c>
      <c r="B91" s="48" t="s">
        <v>163</v>
      </c>
      <c r="C91" s="48" t="s">
        <v>119</v>
      </c>
      <c r="D91" s="48" t="s">
        <v>164</v>
      </c>
      <c r="E91" s="48">
        <v>61.8</v>
      </c>
      <c r="F91" s="48">
        <v>65.5</v>
      </c>
      <c r="G91" s="48"/>
      <c r="H91" s="48">
        <f>(E91+F91)/2</f>
        <v>63.65</v>
      </c>
      <c r="I91" s="49" t="s">
        <v>18</v>
      </c>
      <c r="J91" s="48">
        <v>68.65</v>
      </c>
      <c r="K91" s="49">
        <v>5</v>
      </c>
      <c r="L91" s="48" t="s">
        <v>19</v>
      </c>
    </row>
    <row r="92" x14ac:dyDescent="0.15" spans="1:12">
      <c r="A92" s="48" t="s">
        <v>169</v>
      </c>
      <c r="B92" s="48" t="s">
        <v>163</v>
      </c>
      <c r="C92" s="48" t="s">
        <v>119</v>
      </c>
      <c r="D92" s="48" t="s">
        <v>164</v>
      </c>
      <c r="E92" s="48">
        <v>56.8</v>
      </c>
      <c r="F92" s="48">
        <v>68</v>
      </c>
      <c r="G92" s="48"/>
      <c r="H92" s="48">
        <f>(E92+F92)/2</f>
        <v>62.4</v>
      </c>
      <c r="I92" s="49" t="s">
        <v>170</v>
      </c>
      <c r="J92" s="48">
        <v>68.4</v>
      </c>
      <c r="K92" s="49">
        <v>6</v>
      </c>
      <c r="L92" s="48" t="s">
        <v>19</v>
      </c>
    </row>
    <row r="93" x14ac:dyDescent="0.15" spans="1:12">
      <c r="A93" s="48" t="s">
        <v>171</v>
      </c>
      <c r="B93" s="48" t="s">
        <v>163</v>
      </c>
      <c r="C93" s="48" t="s">
        <v>119</v>
      </c>
      <c r="D93" s="48" t="s">
        <v>164</v>
      </c>
      <c r="E93" s="48">
        <v>60.2</v>
      </c>
      <c r="F93" s="48">
        <v>62.5</v>
      </c>
      <c r="G93" s="48"/>
      <c r="H93" s="48">
        <f>(E93+F93)/2</f>
        <v>61.35</v>
      </c>
      <c r="I93" s="49" t="s">
        <v>18</v>
      </c>
      <c r="J93" s="48">
        <v>66.35</v>
      </c>
      <c r="K93" s="49">
        <v>7</v>
      </c>
      <c r="L93" s="48" t="s">
        <v>19</v>
      </c>
    </row>
    <row r="94" x14ac:dyDescent="0.15" spans="1:12">
      <c r="A94" s="48" t="s">
        <v>172</v>
      </c>
      <c r="B94" s="48" t="s">
        <v>163</v>
      </c>
      <c r="C94" s="48" t="s">
        <v>119</v>
      </c>
      <c r="D94" s="48" t="s">
        <v>164</v>
      </c>
      <c r="E94" s="48">
        <v>63.2</v>
      </c>
      <c r="F94" s="48">
        <v>67</v>
      </c>
      <c r="G94" s="48"/>
      <c r="H94" s="48">
        <f>(E94+F94)/2</f>
        <v>65.1</v>
      </c>
      <c r="I94" s="49"/>
      <c r="J94" s="48">
        <v>65.1</v>
      </c>
      <c r="K94" s="49">
        <v>8</v>
      </c>
      <c r="L94" s="48" t="s">
        <v>19</v>
      </c>
    </row>
    <row r="95" x14ac:dyDescent="0.15" spans="1:12">
      <c r="A95" s="48" t="s">
        <v>173</v>
      </c>
      <c r="B95" s="48" t="s">
        <v>163</v>
      </c>
      <c r="C95" s="48" t="s">
        <v>119</v>
      </c>
      <c r="D95" s="48" t="s">
        <v>164</v>
      </c>
      <c r="E95" s="48">
        <v>66.8</v>
      </c>
      <c r="F95" s="48">
        <v>62.5</v>
      </c>
      <c r="G95" s="48"/>
      <c r="H95" s="48">
        <f>(E95+F95)/2</f>
        <v>64.65</v>
      </c>
      <c r="I95" s="49"/>
      <c r="J95" s="48">
        <v>64.65</v>
      </c>
      <c r="K95" s="49">
        <v>9</v>
      </c>
      <c r="L95" s="48" t="s">
        <v>19</v>
      </c>
    </row>
    <row r="96" x14ac:dyDescent="0.15" spans="1:12">
      <c r="A96" s="48" t="s">
        <v>174</v>
      </c>
      <c r="B96" s="48" t="s">
        <v>163</v>
      </c>
      <c r="C96" s="48" t="s">
        <v>119</v>
      </c>
      <c r="D96" s="48" t="s">
        <v>164</v>
      </c>
      <c r="E96" s="48">
        <v>55</v>
      </c>
      <c r="F96" s="48">
        <v>63</v>
      </c>
      <c r="G96" s="48"/>
      <c r="H96" s="48">
        <f>(E96+F96)/2</f>
        <v>59</v>
      </c>
      <c r="I96" s="49" t="s">
        <v>18</v>
      </c>
      <c r="J96" s="48">
        <v>64</v>
      </c>
      <c r="K96" s="49">
        <v>10</v>
      </c>
      <c r="L96" s="48" t="s">
        <v>19</v>
      </c>
    </row>
    <row r="97" x14ac:dyDescent="0.15" spans="1:12">
      <c r="A97" s="48" t="s">
        <v>175</v>
      </c>
      <c r="B97" s="48" t="s">
        <v>163</v>
      </c>
      <c r="C97" s="48" t="s">
        <v>119</v>
      </c>
      <c r="D97" s="48" t="s">
        <v>164</v>
      </c>
      <c r="E97" s="48">
        <v>58.2</v>
      </c>
      <c r="F97" s="48">
        <v>67.5</v>
      </c>
      <c r="G97" s="48"/>
      <c r="H97" s="48">
        <f>(E97+F97)/2</f>
        <v>62.85</v>
      </c>
      <c r="I97" s="49">
        <v>1</v>
      </c>
      <c r="J97" s="48">
        <v>63.85</v>
      </c>
      <c r="K97" s="49">
        <v>11</v>
      </c>
      <c r="L97" s="48" t="s">
        <v>19</v>
      </c>
    </row>
    <row r="98" x14ac:dyDescent="0.15" spans="1:12">
      <c r="A98" s="48" t="s">
        <v>176</v>
      </c>
      <c r="B98" s="48" t="s">
        <v>163</v>
      </c>
      <c r="C98" s="48" t="s">
        <v>119</v>
      </c>
      <c r="D98" s="48" t="s">
        <v>164</v>
      </c>
      <c r="E98" s="48">
        <v>53.6</v>
      </c>
      <c r="F98" s="48">
        <v>71.5</v>
      </c>
      <c r="G98" s="48"/>
      <c r="H98" s="48">
        <f>(E98+F98)/2</f>
        <v>62.55</v>
      </c>
      <c r="I98" s="49">
        <v>1</v>
      </c>
      <c r="J98" s="48">
        <v>63.55</v>
      </c>
      <c r="K98" s="49">
        <v>12</v>
      </c>
      <c r="L98" s="48" t="s">
        <v>19</v>
      </c>
    </row>
    <row r="99" x14ac:dyDescent="0.15" spans="1:12">
      <c r="A99" s="48" t="s">
        <v>177</v>
      </c>
      <c r="B99" s="48" t="s">
        <v>163</v>
      </c>
      <c r="C99" s="48" t="s">
        <v>119</v>
      </c>
      <c r="D99" s="48" t="s">
        <v>164</v>
      </c>
      <c r="E99" s="48">
        <v>64</v>
      </c>
      <c r="F99" s="48">
        <v>61</v>
      </c>
      <c r="G99" s="48"/>
      <c r="H99" s="48">
        <f>(E99+F99)/2</f>
        <v>62.5</v>
      </c>
      <c r="I99" s="49">
        <v>1</v>
      </c>
      <c r="J99" s="48">
        <v>63.5</v>
      </c>
      <c r="K99" s="49">
        <v>13</v>
      </c>
      <c r="L99" s="48" t="s">
        <v>19</v>
      </c>
    </row>
    <row r="100" x14ac:dyDescent="0.15" spans="1:12">
      <c r="A100" s="48" t="s">
        <v>178</v>
      </c>
      <c r="B100" s="48" t="s">
        <v>163</v>
      </c>
      <c r="C100" s="48" t="s">
        <v>119</v>
      </c>
      <c r="D100" s="48" t="s">
        <v>164</v>
      </c>
      <c r="E100" s="48">
        <v>58.2</v>
      </c>
      <c r="F100" s="48">
        <v>66.5</v>
      </c>
      <c r="G100" s="48"/>
      <c r="H100" s="48">
        <f>(E100+F100)/2</f>
        <v>62.35</v>
      </c>
      <c r="I100" s="49">
        <v>1</v>
      </c>
      <c r="J100" s="48">
        <v>63.35</v>
      </c>
      <c r="K100" s="49">
        <v>14</v>
      </c>
      <c r="L100" s="48" t="s">
        <v>19</v>
      </c>
    </row>
    <row r="101" x14ac:dyDescent="0.15" spans="1:12">
      <c r="A101" s="48" t="s">
        <v>179</v>
      </c>
      <c r="B101" s="48" t="s">
        <v>163</v>
      </c>
      <c r="C101" s="48" t="s">
        <v>119</v>
      </c>
      <c r="D101" s="48" t="s">
        <v>164</v>
      </c>
      <c r="E101" s="48">
        <v>59.6</v>
      </c>
      <c r="F101" s="48">
        <v>67</v>
      </c>
      <c r="G101" s="48"/>
      <c r="H101" s="48">
        <f>(E101+F101)/2</f>
        <v>63.3</v>
      </c>
      <c r="I101" s="49"/>
      <c r="J101" s="48">
        <v>63.3</v>
      </c>
      <c r="K101" s="49">
        <v>15</v>
      </c>
      <c r="L101" s="48" t="s">
        <v>19</v>
      </c>
    </row>
    <row r="102" x14ac:dyDescent="0.15" spans="1:12">
      <c r="A102" s="48" t="s">
        <v>180</v>
      </c>
      <c r="B102" s="48" t="s">
        <v>163</v>
      </c>
      <c r="C102" s="48" t="s">
        <v>119</v>
      </c>
      <c r="D102" s="48" t="s">
        <v>164</v>
      </c>
      <c r="E102" s="48">
        <v>53.4</v>
      </c>
      <c r="F102" s="48">
        <v>71</v>
      </c>
      <c r="G102" s="48"/>
      <c r="H102" s="48">
        <f>(E102+F102)/2</f>
        <v>62.2</v>
      </c>
      <c r="I102" s="49">
        <v>1</v>
      </c>
      <c r="J102" s="48">
        <v>63.2</v>
      </c>
      <c r="K102" s="49">
        <v>16</v>
      </c>
      <c r="L102" s="48" t="s">
        <v>19</v>
      </c>
    </row>
    <row r="103" x14ac:dyDescent="0.15" spans="1:12">
      <c r="A103" s="48" t="s">
        <v>181</v>
      </c>
      <c r="B103" s="48" t="s">
        <v>163</v>
      </c>
      <c r="C103" s="48" t="s">
        <v>119</v>
      </c>
      <c r="D103" s="48" t="s">
        <v>164</v>
      </c>
      <c r="E103" s="48">
        <v>58.4</v>
      </c>
      <c r="F103" s="48">
        <v>66</v>
      </c>
      <c r="G103" s="48"/>
      <c r="H103" s="48">
        <f>(E103+F103)/2</f>
        <v>62.2</v>
      </c>
      <c r="I103" s="49">
        <v>1</v>
      </c>
      <c r="J103" s="48">
        <v>63.2</v>
      </c>
      <c r="K103" s="49">
        <v>16</v>
      </c>
      <c r="L103" s="48" t="s">
        <v>19</v>
      </c>
    </row>
    <row r="104" x14ac:dyDescent="0.15" spans="1:12">
      <c r="A104" s="48" t="s">
        <v>182</v>
      </c>
      <c r="B104" s="48" t="s">
        <v>163</v>
      </c>
      <c r="C104" s="48" t="s">
        <v>119</v>
      </c>
      <c r="D104" s="48" t="s">
        <v>164</v>
      </c>
      <c r="E104" s="48">
        <v>56.6</v>
      </c>
      <c r="F104" s="48">
        <v>67.5</v>
      </c>
      <c r="G104" s="48"/>
      <c r="H104" s="48">
        <f>(E104+F104)/2</f>
        <v>62.05</v>
      </c>
      <c r="I104" s="49">
        <v>1</v>
      </c>
      <c r="J104" s="48">
        <v>63.05</v>
      </c>
      <c r="K104" s="49">
        <v>18</v>
      </c>
      <c r="L104" s="48" t="s">
        <v>19</v>
      </c>
    </row>
    <row r="105" x14ac:dyDescent="0.15" spans="1:12">
      <c r="A105" s="48" t="s">
        <v>183</v>
      </c>
      <c r="B105" s="48" t="s">
        <v>163</v>
      </c>
      <c r="C105" s="48" t="s">
        <v>119</v>
      </c>
      <c r="D105" s="48" t="s">
        <v>164</v>
      </c>
      <c r="E105" s="48">
        <v>56.6</v>
      </c>
      <c r="F105" s="48">
        <v>60.5</v>
      </c>
      <c r="G105" s="48"/>
      <c r="H105" s="48">
        <f>(E105+F105)/2</f>
        <v>58.55</v>
      </c>
      <c r="I105" s="49" t="s">
        <v>184</v>
      </c>
      <c r="J105" s="48">
        <v>62.55</v>
      </c>
      <c r="K105" s="49">
        <v>19</v>
      </c>
      <c r="L105" s="48" t="s">
        <v>19</v>
      </c>
    </row>
    <row r="106" x14ac:dyDescent="0.15" spans="1:12">
      <c r="A106" s="48" t="s">
        <v>185</v>
      </c>
      <c r="B106" s="48" t="s">
        <v>163</v>
      </c>
      <c r="C106" s="48" t="s">
        <v>119</v>
      </c>
      <c r="D106" s="48" t="s">
        <v>164</v>
      </c>
      <c r="E106" s="48">
        <v>59.6</v>
      </c>
      <c r="F106" s="48">
        <v>63.5</v>
      </c>
      <c r="G106" s="48"/>
      <c r="H106" s="48">
        <f>(E106+F106)/2</f>
        <v>61.55</v>
      </c>
      <c r="I106" s="49">
        <v>1</v>
      </c>
      <c r="J106" s="48">
        <v>62.55</v>
      </c>
      <c r="K106" s="49">
        <v>19</v>
      </c>
      <c r="L106" s="48" t="s">
        <v>19</v>
      </c>
    </row>
    <row r="107" x14ac:dyDescent="0.15" spans="1:12">
      <c r="A107" s="48" t="s">
        <v>186</v>
      </c>
      <c r="B107" s="48" t="s">
        <v>163</v>
      </c>
      <c r="C107" s="48" t="s">
        <v>119</v>
      </c>
      <c r="D107" s="48" t="s">
        <v>164</v>
      </c>
      <c r="E107" s="48">
        <v>62</v>
      </c>
      <c r="F107" s="48">
        <v>62.5</v>
      </c>
      <c r="G107" s="48"/>
      <c r="H107" s="48">
        <f>(E107+F107)/2</f>
        <v>62.25</v>
      </c>
      <c r="I107" s="49"/>
      <c r="J107" s="48">
        <v>62.25</v>
      </c>
      <c r="K107" s="49">
        <v>21</v>
      </c>
      <c r="L107" s="48" t="s">
        <v>19</v>
      </c>
    </row>
    <row r="108" x14ac:dyDescent="0.15" spans="1:12">
      <c r="A108" s="48" t="s">
        <v>187</v>
      </c>
      <c r="B108" s="48" t="s">
        <v>163</v>
      </c>
      <c r="C108" s="48" t="s">
        <v>119</v>
      </c>
      <c r="D108" s="48" t="s">
        <v>164</v>
      </c>
      <c r="E108" s="48">
        <v>58.6</v>
      </c>
      <c r="F108" s="48">
        <v>63.5</v>
      </c>
      <c r="G108" s="48"/>
      <c r="H108" s="48">
        <f>(E108+F108)/2</f>
        <v>61.05</v>
      </c>
      <c r="I108" s="49">
        <v>1</v>
      </c>
      <c r="J108" s="48">
        <v>62.05</v>
      </c>
      <c r="K108" s="49">
        <v>22</v>
      </c>
      <c r="L108" s="48" t="s">
        <v>19</v>
      </c>
    </row>
    <row r="109" x14ac:dyDescent="0.15" spans="1:12">
      <c r="A109" s="48" t="s">
        <v>188</v>
      </c>
      <c r="B109" s="48" t="s">
        <v>163</v>
      </c>
      <c r="C109" s="48" t="s">
        <v>119</v>
      </c>
      <c r="D109" s="48" t="s">
        <v>164</v>
      </c>
      <c r="E109" s="48">
        <v>64.8</v>
      </c>
      <c r="F109" s="48">
        <v>59</v>
      </c>
      <c r="G109" s="48"/>
      <c r="H109" s="48">
        <f>(E109+F109)/2</f>
        <v>61.9</v>
      </c>
      <c r="I109" s="49"/>
      <c r="J109" s="48">
        <v>61.9</v>
      </c>
      <c r="K109" s="49">
        <v>23</v>
      </c>
      <c r="L109" s="48" t="s">
        <v>19</v>
      </c>
    </row>
    <row r="110" x14ac:dyDescent="0.15" spans="1:12">
      <c r="A110" s="48" t="s">
        <v>189</v>
      </c>
      <c r="B110" s="48" t="s">
        <v>163</v>
      </c>
      <c r="C110" s="48" t="s">
        <v>119</v>
      </c>
      <c r="D110" s="48" t="s">
        <v>164</v>
      </c>
      <c r="E110" s="48">
        <v>54.2</v>
      </c>
      <c r="F110" s="48">
        <v>67.5</v>
      </c>
      <c r="G110" s="48"/>
      <c r="H110" s="48">
        <f>(E110+F110)/2</f>
        <v>60.85</v>
      </c>
      <c r="I110" s="49">
        <v>1</v>
      </c>
      <c r="J110" s="48">
        <v>61.85</v>
      </c>
      <c r="K110" s="49">
        <v>24</v>
      </c>
      <c r="L110" s="48" t="s">
        <v>19</v>
      </c>
    </row>
    <row r="111" x14ac:dyDescent="0.15" spans="1:12">
      <c r="A111" s="48" t="s">
        <v>190</v>
      </c>
      <c r="B111" s="48" t="s">
        <v>163</v>
      </c>
      <c r="C111" s="48" t="s">
        <v>119</v>
      </c>
      <c r="D111" s="48" t="s">
        <v>164</v>
      </c>
      <c r="E111" s="48">
        <v>60.6</v>
      </c>
      <c r="F111" s="48">
        <v>61</v>
      </c>
      <c r="G111" s="48"/>
      <c r="H111" s="48">
        <f>(E111+F111)/2</f>
        <v>60.8</v>
      </c>
      <c r="I111" s="49">
        <v>1</v>
      </c>
      <c r="J111" s="48">
        <v>61.8</v>
      </c>
      <c r="K111" s="49">
        <v>25</v>
      </c>
      <c r="L111" s="48" t="s">
        <v>19</v>
      </c>
    </row>
    <row r="112" x14ac:dyDescent="0.15" spans="1:12">
      <c r="A112" s="48" t="s">
        <v>191</v>
      </c>
      <c r="B112" s="48" t="s">
        <v>163</v>
      </c>
      <c r="C112" s="48" t="s">
        <v>119</v>
      </c>
      <c r="D112" s="48" t="s">
        <v>164</v>
      </c>
      <c r="E112" s="48">
        <v>53.4</v>
      </c>
      <c r="F112" s="48">
        <v>68</v>
      </c>
      <c r="G112" s="48"/>
      <c r="H112" s="48">
        <f>(E112+F112)/2</f>
        <v>60.7</v>
      </c>
      <c r="I112" s="49">
        <v>1</v>
      </c>
      <c r="J112" s="48">
        <v>61.7</v>
      </c>
      <c r="K112" s="49">
        <v>26</v>
      </c>
      <c r="L112" s="48" t="s">
        <v>19</v>
      </c>
    </row>
    <row r="113" x14ac:dyDescent="0.15" spans="1:12">
      <c r="A113" s="48" t="s">
        <v>192</v>
      </c>
      <c r="B113" s="48" t="s">
        <v>163</v>
      </c>
      <c r="C113" s="48" t="s">
        <v>119</v>
      </c>
      <c r="D113" s="48" t="s">
        <v>164</v>
      </c>
      <c r="E113" s="48">
        <v>58.6</v>
      </c>
      <c r="F113" s="48">
        <v>64.5</v>
      </c>
      <c r="G113" s="48"/>
      <c r="H113" s="48">
        <f>(E113+F113)/2</f>
        <v>61.55</v>
      </c>
      <c r="I113" s="49"/>
      <c r="J113" s="48">
        <v>61.55</v>
      </c>
      <c r="K113" s="49">
        <v>27</v>
      </c>
      <c r="L113" s="48" t="s">
        <v>19</v>
      </c>
    </row>
    <row r="114" x14ac:dyDescent="0.15" spans="1:12">
      <c r="A114" s="48" t="s">
        <v>193</v>
      </c>
      <c r="B114" s="48" t="s">
        <v>163</v>
      </c>
      <c r="C114" s="48" t="s">
        <v>119</v>
      </c>
      <c r="D114" s="48" t="s">
        <v>164</v>
      </c>
      <c r="E114" s="48">
        <v>58.6</v>
      </c>
      <c r="F114" s="48">
        <v>62.5</v>
      </c>
      <c r="G114" s="48"/>
      <c r="H114" s="48">
        <f>(E114+F114)/2</f>
        <v>60.55</v>
      </c>
      <c r="I114" s="49">
        <v>1</v>
      </c>
      <c r="J114" s="48">
        <v>61.55</v>
      </c>
      <c r="K114" s="49">
        <v>27</v>
      </c>
      <c r="L114" s="48" t="s">
        <v>19</v>
      </c>
    </row>
    <row r="115" x14ac:dyDescent="0.15" spans="1:12">
      <c r="A115" s="48" t="s">
        <v>194</v>
      </c>
      <c r="B115" s="48" t="s">
        <v>163</v>
      </c>
      <c r="C115" s="48" t="s">
        <v>119</v>
      </c>
      <c r="D115" s="48" t="s">
        <v>164</v>
      </c>
      <c r="E115" s="48">
        <v>55.4</v>
      </c>
      <c r="F115" s="48">
        <v>65.5</v>
      </c>
      <c r="G115" s="48"/>
      <c r="H115" s="48">
        <f>(E115+F115)/2</f>
        <v>60.45</v>
      </c>
      <c r="I115" s="49">
        <v>1</v>
      </c>
      <c r="J115" s="48">
        <v>61.45</v>
      </c>
      <c r="K115" s="49">
        <v>29</v>
      </c>
      <c r="L115" s="48" t="s">
        <v>19</v>
      </c>
    </row>
    <row r="116" x14ac:dyDescent="0.15" spans="1:12">
      <c r="A116" s="48" t="s">
        <v>195</v>
      </c>
      <c r="B116" s="48" t="s">
        <v>163</v>
      </c>
      <c r="C116" s="48" t="s">
        <v>119</v>
      </c>
      <c r="D116" s="48" t="s">
        <v>164</v>
      </c>
      <c r="E116" s="48">
        <v>54.8</v>
      </c>
      <c r="F116" s="48">
        <v>66</v>
      </c>
      <c r="G116" s="48"/>
      <c r="H116" s="48">
        <f>(E116+F116)/2</f>
        <v>60.4</v>
      </c>
      <c r="I116" s="49">
        <v>1</v>
      </c>
      <c r="J116" s="48">
        <v>61.4</v>
      </c>
      <c r="K116" s="49">
        <v>30</v>
      </c>
      <c r="L116" s="48" t="s">
        <v>19</v>
      </c>
    </row>
    <row r="117" x14ac:dyDescent="0.15" spans="1:12">
      <c r="A117" s="48" t="s">
        <v>196</v>
      </c>
      <c r="B117" s="48" t="s">
        <v>163</v>
      </c>
      <c r="C117" s="48" t="s">
        <v>119</v>
      </c>
      <c r="D117" s="48" t="s">
        <v>164</v>
      </c>
      <c r="E117" s="48">
        <v>53.2</v>
      </c>
      <c r="F117" s="48">
        <v>67</v>
      </c>
      <c r="G117" s="48"/>
      <c r="H117" s="48">
        <f>(E117+F117)/2</f>
        <v>60.1</v>
      </c>
      <c r="I117" s="49">
        <v>1</v>
      </c>
      <c r="J117" s="48">
        <v>61.1</v>
      </c>
      <c r="K117" s="49">
        <v>31</v>
      </c>
      <c r="L117" s="48" t="s">
        <v>19</v>
      </c>
    </row>
    <row r="118" x14ac:dyDescent="0.15" spans="1:12">
      <c r="A118" s="48" t="s">
        <v>197</v>
      </c>
      <c r="B118" s="48" t="s">
        <v>163</v>
      </c>
      <c r="C118" s="48" t="s">
        <v>119</v>
      </c>
      <c r="D118" s="48" t="s">
        <v>164</v>
      </c>
      <c r="E118" s="48">
        <v>57.4</v>
      </c>
      <c r="F118" s="48">
        <v>62.5</v>
      </c>
      <c r="G118" s="48"/>
      <c r="H118" s="48">
        <f>(E118+F118)/2</f>
        <v>59.95</v>
      </c>
      <c r="I118" s="49">
        <v>1</v>
      </c>
      <c r="J118" s="48">
        <v>60.95</v>
      </c>
      <c r="K118" s="49">
        <v>32</v>
      </c>
      <c r="L118" s="48" t="s">
        <v>19</v>
      </c>
    </row>
    <row r="119" x14ac:dyDescent="0.15" spans="1:12">
      <c r="A119" s="48" t="s">
        <v>198</v>
      </c>
      <c r="B119" s="48" t="s">
        <v>163</v>
      </c>
      <c r="C119" s="48" t="s">
        <v>119</v>
      </c>
      <c r="D119" s="48" t="s">
        <v>164</v>
      </c>
      <c r="E119" s="48">
        <v>57.8</v>
      </c>
      <c r="F119" s="48">
        <v>62</v>
      </c>
      <c r="G119" s="48"/>
      <c r="H119" s="48">
        <f>(E119+F119)/2</f>
        <v>59.9</v>
      </c>
      <c r="I119" s="49">
        <v>1</v>
      </c>
      <c r="J119" s="48">
        <v>60.9</v>
      </c>
      <c r="K119" s="49">
        <v>33</v>
      </c>
      <c r="L119" s="48" t="s">
        <v>19</v>
      </c>
    </row>
    <row r="120" x14ac:dyDescent="0.15" spans="1:12">
      <c r="A120" s="48" t="s">
        <v>199</v>
      </c>
      <c r="B120" s="48" t="s">
        <v>163</v>
      </c>
      <c r="C120" s="48" t="s">
        <v>119</v>
      </c>
      <c r="D120" s="48" t="s">
        <v>164</v>
      </c>
      <c r="E120" s="48">
        <v>51.2</v>
      </c>
      <c r="F120" s="48">
        <v>60.5</v>
      </c>
      <c r="G120" s="48"/>
      <c r="H120" s="48">
        <f>(E120+F120)/2</f>
        <v>55.85</v>
      </c>
      <c r="I120" s="49" t="s">
        <v>18</v>
      </c>
      <c r="J120" s="48">
        <v>60.85</v>
      </c>
      <c r="K120" s="49">
        <v>34</v>
      </c>
      <c r="L120" s="48" t="s">
        <v>19</v>
      </c>
    </row>
    <row r="121" x14ac:dyDescent="0.15" spans="1:12">
      <c r="A121" s="48" t="s">
        <v>200</v>
      </c>
      <c r="B121" s="48" t="s">
        <v>163</v>
      </c>
      <c r="C121" s="48" t="s">
        <v>119</v>
      </c>
      <c r="D121" s="48" t="s">
        <v>164</v>
      </c>
      <c r="E121" s="48">
        <v>58.6</v>
      </c>
      <c r="F121" s="48">
        <v>61</v>
      </c>
      <c r="G121" s="48"/>
      <c r="H121" s="48">
        <f>(E121+F121)/2</f>
        <v>59.8</v>
      </c>
      <c r="I121" s="49">
        <v>1</v>
      </c>
      <c r="J121" s="48">
        <v>60.8</v>
      </c>
      <c r="K121" s="49">
        <v>35</v>
      </c>
      <c r="L121" s="48" t="s">
        <v>19</v>
      </c>
    </row>
    <row r="122" x14ac:dyDescent="0.15" spans="1:12">
      <c r="A122" s="48" t="s">
        <v>201</v>
      </c>
      <c r="B122" s="48" t="s">
        <v>163</v>
      </c>
      <c r="C122" s="48" t="s">
        <v>119</v>
      </c>
      <c r="D122" s="48" t="s">
        <v>164</v>
      </c>
      <c r="E122" s="48">
        <v>55.6</v>
      </c>
      <c r="F122" s="48">
        <v>64</v>
      </c>
      <c r="G122" s="48"/>
      <c r="H122" s="48">
        <f>(E122+F122)/2</f>
        <v>59.8</v>
      </c>
      <c r="I122" s="49">
        <v>1</v>
      </c>
      <c r="J122" s="48">
        <v>60.8</v>
      </c>
      <c r="K122" s="49">
        <v>35</v>
      </c>
      <c r="L122" s="48" t="s">
        <v>19</v>
      </c>
    </row>
    <row r="123" x14ac:dyDescent="0.15" spans="1:12">
      <c r="A123" s="48" t="s">
        <v>202</v>
      </c>
      <c r="B123" s="48" t="s">
        <v>203</v>
      </c>
      <c r="C123" s="48" t="s">
        <v>119</v>
      </c>
      <c r="D123" s="48" t="s">
        <v>204</v>
      </c>
      <c r="E123" s="48">
        <v>55</v>
      </c>
      <c r="F123" s="48">
        <v>72</v>
      </c>
      <c r="G123" s="48"/>
      <c r="H123" s="48">
        <f>(E123+F123)/2</f>
        <v>63.5</v>
      </c>
      <c r="I123" s="49">
        <v>1</v>
      </c>
      <c r="J123" s="48">
        <v>64.5</v>
      </c>
      <c r="K123" s="49">
        <v>1</v>
      </c>
      <c r="L123" s="48" t="s">
        <v>19</v>
      </c>
    </row>
    <row r="124" x14ac:dyDescent="0.15" spans="1:12">
      <c r="A124" s="48" t="s">
        <v>205</v>
      </c>
      <c r="B124" s="48" t="s">
        <v>203</v>
      </c>
      <c r="C124" s="48" t="s">
        <v>119</v>
      </c>
      <c r="D124" s="48" t="s">
        <v>204</v>
      </c>
      <c r="E124" s="48">
        <v>61.6</v>
      </c>
      <c r="F124" s="48">
        <v>66</v>
      </c>
      <c r="G124" s="48"/>
      <c r="H124" s="48">
        <f>(E124+F124)/2</f>
        <v>63.8</v>
      </c>
      <c r="I124" s="49"/>
      <c r="J124" s="48">
        <v>63.8</v>
      </c>
      <c r="K124" s="49">
        <v>2</v>
      </c>
      <c r="L124" s="48" t="s">
        <v>19</v>
      </c>
    </row>
    <row r="125" x14ac:dyDescent="0.15" spans="1:12">
      <c r="A125" s="48" t="s">
        <v>206</v>
      </c>
      <c r="B125" s="48" t="s">
        <v>203</v>
      </c>
      <c r="C125" s="48" t="s">
        <v>119</v>
      </c>
      <c r="D125" s="48" t="s">
        <v>204</v>
      </c>
      <c r="E125" s="48">
        <v>66.6</v>
      </c>
      <c r="F125" s="48">
        <v>58</v>
      </c>
      <c r="G125" s="48"/>
      <c r="H125" s="48">
        <f>(E125+F125)/2</f>
        <v>62.3</v>
      </c>
      <c r="I125" s="49">
        <v>1</v>
      </c>
      <c r="J125" s="48">
        <v>63.3</v>
      </c>
      <c r="K125" s="49">
        <v>3</v>
      </c>
      <c r="L125" s="48" t="s">
        <v>19</v>
      </c>
    </row>
    <row r="126" x14ac:dyDescent="0.15" spans="1:12">
      <c r="A126" s="48" t="s">
        <v>207</v>
      </c>
      <c r="B126" s="48" t="s">
        <v>203</v>
      </c>
      <c r="C126" s="48" t="s">
        <v>119</v>
      </c>
      <c r="D126" s="48" t="s">
        <v>204</v>
      </c>
      <c r="E126" s="48">
        <v>61</v>
      </c>
      <c r="F126" s="48">
        <v>61.5</v>
      </c>
      <c r="G126" s="48"/>
      <c r="H126" s="48">
        <f>(E126+F126)/2</f>
        <v>61.25</v>
      </c>
      <c r="I126" s="49">
        <v>1</v>
      </c>
      <c r="J126" s="48">
        <v>62.25</v>
      </c>
      <c r="K126" s="49">
        <v>4</v>
      </c>
      <c r="L126" s="48" t="s">
        <v>19</v>
      </c>
    </row>
    <row r="127" x14ac:dyDescent="0.15" spans="1:12">
      <c r="A127" s="48" t="s">
        <v>208</v>
      </c>
      <c r="B127" s="48" t="s">
        <v>203</v>
      </c>
      <c r="C127" s="48" t="s">
        <v>119</v>
      </c>
      <c r="D127" s="48" t="s">
        <v>204</v>
      </c>
      <c r="E127" s="48">
        <v>65.4</v>
      </c>
      <c r="F127" s="48">
        <v>58.5</v>
      </c>
      <c r="G127" s="48"/>
      <c r="H127" s="48">
        <f>(E127+F127)/2</f>
        <v>61.95</v>
      </c>
      <c r="I127" s="49"/>
      <c r="J127" s="48">
        <v>61.95</v>
      </c>
      <c r="K127" s="49">
        <v>5</v>
      </c>
      <c r="L127" s="48" t="s">
        <v>19</v>
      </c>
    </row>
    <row r="128" x14ac:dyDescent="0.15" spans="1:12">
      <c r="A128" s="48" t="s">
        <v>209</v>
      </c>
      <c r="B128" s="48" t="s">
        <v>203</v>
      </c>
      <c r="C128" s="48" t="s">
        <v>119</v>
      </c>
      <c r="D128" s="48" t="s">
        <v>204</v>
      </c>
      <c r="E128" s="48">
        <v>53.8</v>
      </c>
      <c r="F128" s="48">
        <v>69</v>
      </c>
      <c r="G128" s="48"/>
      <c r="H128" s="48">
        <f>(E128+F128)/2</f>
        <v>61.4</v>
      </c>
      <c r="I128" s="49"/>
      <c r="J128" s="48">
        <v>61.4</v>
      </c>
      <c r="K128" s="49">
        <v>6</v>
      </c>
      <c r="L128" s="48" t="s">
        <v>19</v>
      </c>
    </row>
    <row r="129" x14ac:dyDescent="0.15" spans="1:12">
      <c r="A129" s="48" t="s">
        <v>210</v>
      </c>
      <c r="B129" s="48" t="s">
        <v>203</v>
      </c>
      <c r="C129" s="48" t="s">
        <v>119</v>
      </c>
      <c r="D129" s="48" t="s">
        <v>204</v>
      </c>
      <c r="E129" s="48">
        <v>64.2</v>
      </c>
      <c r="F129" s="48">
        <v>56.5</v>
      </c>
      <c r="G129" s="48"/>
      <c r="H129" s="48">
        <f>(E129+F129)/2</f>
        <v>60.35</v>
      </c>
      <c r="I129" s="49">
        <v>1</v>
      </c>
      <c r="J129" s="48">
        <v>61.35</v>
      </c>
      <c r="K129" s="49">
        <v>7</v>
      </c>
      <c r="L129" s="48" t="s">
        <v>19</v>
      </c>
    </row>
    <row r="130" x14ac:dyDescent="0.15" spans="1:12">
      <c r="A130" s="48" t="s">
        <v>211</v>
      </c>
      <c r="B130" s="48" t="s">
        <v>203</v>
      </c>
      <c r="C130" s="48" t="s">
        <v>119</v>
      </c>
      <c r="D130" s="48" t="s">
        <v>204</v>
      </c>
      <c r="E130" s="48">
        <v>57</v>
      </c>
      <c r="F130" s="48">
        <v>63.5</v>
      </c>
      <c r="G130" s="48"/>
      <c r="H130" s="48">
        <f>(E130+F130)/2</f>
        <v>60.25</v>
      </c>
      <c r="I130" s="49">
        <v>1</v>
      </c>
      <c r="J130" s="48">
        <v>61.25</v>
      </c>
      <c r="K130" s="49">
        <v>8</v>
      </c>
      <c r="L130" s="48" t="s">
        <v>19</v>
      </c>
    </row>
    <row r="131" x14ac:dyDescent="0.15" spans="1:12">
      <c r="A131" s="48" t="s">
        <v>212</v>
      </c>
      <c r="B131" s="48" t="s">
        <v>203</v>
      </c>
      <c r="C131" s="48" t="s">
        <v>119</v>
      </c>
      <c r="D131" s="48" t="s">
        <v>204</v>
      </c>
      <c r="E131" s="48">
        <v>61.8</v>
      </c>
      <c r="F131" s="48">
        <v>58.5</v>
      </c>
      <c r="G131" s="48"/>
      <c r="H131" s="48">
        <f>(E131+F131)/2</f>
        <v>60.15</v>
      </c>
      <c r="I131" s="49">
        <v>1</v>
      </c>
      <c r="J131" s="48">
        <v>61.15</v>
      </c>
      <c r="K131" s="49">
        <v>9</v>
      </c>
      <c r="L131" s="48" t="s">
        <v>19</v>
      </c>
    </row>
    <row r="132" x14ac:dyDescent="0.15" spans="1:12">
      <c r="A132" s="48" t="s">
        <v>213</v>
      </c>
      <c r="B132" s="48" t="s">
        <v>203</v>
      </c>
      <c r="C132" s="48" t="s">
        <v>119</v>
      </c>
      <c r="D132" s="48" t="s">
        <v>204</v>
      </c>
      <c r="E132" s="48">
        <v>57.2</v>
      </c>
      <c r="F132" s="48">
        <v>62</v>
      </c>
      <c r="G132" s="48"/>
      <c r="H132" s="48">
        <f>(E132+F132)/2</f>
        <v>59.6</v>
      </c>
      <c r="I132" s="49">
        <v>1</v>
      </c>
      <c r="J132" s="48">
        <v>60.6</v>
      </c>
      <c r="K132" s="49">
        <v>10</v>
      </c>
      <c r="L132" s="48" t="s">
        <v>19</v>
      </c>
    </row>
    <row r="133" x14ac:dyDescent="0.15" spans="1:12">
      <c r="A133" s="48" t="s">
        <v>214</v>
      </c>
      <c r="B133" s="48" t="s">
        <v>203</v>
      </c>
      <c r="C133" s="48" t="s">
        <v>119</v>
      </c>
      <c r="D133" s="48" t="s">
        <v>204</v>
      </c>
      <c r="E133" s="48">
        <v>52.2</v>
      </c>
      <c r="F133" s="48">
        <v>69</v>
      </c>
      <c r="G133" s="48"/>
      <c r="H133" s="48">
        <f>(E133+F133)/2</f>
        <v>60.6</v>
      </c>
      <c r="I133" s="49"/>
      <c r="J133" s="48">
        <v>60.6</v>
      </c>
      <c r="K133" s="49">
        <v>10</v>
      </c>
      <c r="L133" s="48" t="s">
        <v>19</v>
      </c>
    </row>
    <row r="134" x14ac:dyDescent="0.15" spans="1:12">
      <c r="A134" s="48" t="s">
        <v>215</v>
      </c>
      <c r="B134" s="48" t="s">
        <v>203</v>
      </c>
      <c r="C134" s="48" t="s">
        <v>119</v>
      </c>
      <c r="D134" s="48" t="s">
        <v>204</v>
      </c>
      <c r="E134" s="48">
        <v>57.6</v>
      </c>
      <c r="F134" s="48">
        <v>57.5</v>
      </c>
      <c r="G134" s="48"/>
      <c r="H134" s="48">
        <f>(E134+F134)/2</f>
        <v>57.55</v>
      </c>
      <c r="I134" s="49">
        <v>1</v>
      </c>
      <c r="J134" s="48">
        <v>58.55</v>
      </c>
      <c r="K134" s="49">
        <v>12</v>
      </c>
      <c r="L134" s="48" t="s">
        <v>19</v>
      </c>
    </row>
    <row r="135" x14ac:dyDescent="0.15" spans="1:12">
      <c r="A135" s="48" t="s">
        <v>216</v>
      </c>
      <c r="B135" s="48" t="s">
        <v>203</v>
      </c>
      <c r="C135" s="48" t="s">
        <v>119</v>
      </c>
      <c r="D135" s="48" t="s">
        <v>204</v>
      </c>
      <c r="E135" s="48">
        <v>51</v>
      </c>
      <c r="F135" s="48">
        <v>64</v>
      </c>
      <c r="G135" s="48"/>
      <c r="H135" s="48">
        <f>(E135+F135)/2</f>
        <v>57.5</v>
      </c>
      <c r="I135" s="49">
        <v>1</v>
      </c>
      <c r="J135" s="48">
        <v>58.5</v>
      </c>
      <c r="K135" s="49">
        <v>13</v>
      </c>
      <c r="L135" s="48" t="s">
        <v>19</v>
      </c>
    </row>
    <row r="136" x14ac:dyDescent="0.15" spans="1:12">
      <c r="A136" s="48" t="s">
        <v>217</v>
      </c>
      <c r="B136" s="48" t="s">
        <v>203</v>
      </c>
      <c r="C136" s="48" t="s">
        <v>119</v>
      </c>
      <c r="D136" s="48" t="s">
        <v>204</v>
      </c>
      <c r="E136" s="48">
        <v>57.8</v>
      </c>
      <c r="F136" s="48">
        <v>59</v>
      </c>
      <c r="G136" s="48"/>
      <c r="H136" s="48">
        <f>(E136+F136)/2</f>
        <v>58.4</v>
      </c>
      <c r="I136" s="49"/>
      <c r="J136" s="48">
        <v>58.4</v>
      </c>
      <c r="K136" s="49">
        <v>14</v>
      </c>
      <c r="L136" s="48" t="s">
        <v>19</v>
      </c>
    </row>
    <row r="137" x14ac:dyDescent="0.15" spans="1:12">
      <c r="A137" s="48" t="s">
        <v>218</v>
      </c>
      <c r="B137" s="48" t="s">
        <v>203</v>
      </c>
      <c r="C137" s="48" t="s">
        <v>119</v>
      </c>
      <c r="D137" s="48" t="s">
        <v>204</v>
      </c>
      <c r="E137" s="48">
        <v>52.6</v>
      </c>
      <c r="F137" s="48">
        <v>64</v>
      </c>
      <c r="G137" s="48"/>
      <c r="H137" s="48">
        <f>(E137+F137)/2</f>
        <v>58.3</v>
      </c>
      <c r="I137" s="49"/>
      <c r="J137" s="48">
        <v>58.3</v>
      </c>
      <c r="K137" s="49">
        <v>15</v>
      </c>
      <c r="L137" s="48" t="s">
        <v>19</v>
      </c>
    </row>
    <row r="138" x14ac:dyDescent="0.15" spans="1:12">
      <c r="A138" s="48" t="s">
        <v>219</v>
      </c>
      <c r="B138" s="48" t="s">
        <v>203</v>
      </c>
      <c r="C138" s="48" t="s">
        <v>119</v>
      </c>
      <c r="D138" s="48" t="s">
        <v>204</v>
      </c>
      <c r="E138" s="48">
        <v>60.4</v>
      </c>
      <c r="F138" s="48">
        <v>54</v>
      </c>
      <c r="G138" s="48"/>
      <c r="H138" s="48">
        <f>(E138+F138)/2</f>
        <v>57.2</v>
      </c>
      <c r="I138" s="49">
        <v>1</v>
      </c>
      <c r="J138" s="48">
        <v>58.2</v>
      </c>
      <c r="K138" s="49">
        <v>16</v>
      </c>
      <c r="L138" s="48" t="s">
        <v>19</v>
      </c>
    </row>
    <row r="139" x14ac:dyDescent="0.15" spans="1:12">
      <c r="A139" s="48" t="s">
        <v>220</v>
      </c>
      <c r="B139" s="48" t="s">
        <v>203</v>
      </c>
      <c r="C139" s="48" t="s">
        <v>119</v>
      </c>
      <c r="D139" s="48" t="s">
        <v>204</v>
      </c>
      <c r="E139" s="48">
        <v>55.6</v>
      </c>
      <c r="F139" s="48">
        <v>58.5</v>
      </c>
      <c r="G139" s="48"/>
      <c r="H139" s="48">
        <f>(E139+F139)/2</f>
        <v>57.05</v>
      </c>
      <c r="I139" s="49">
        <v>1</v>
      </c>
      <c r="J139" s="48">
        <v>58.05</v>
      </c>
      <c r="K139" s="49">
        <v>17</v>
      </c>
      <c r="L139" s="48" t="s">
        <v>19</v>
      </c>
    </row>
    <row r="140" x14ac:dyDescent="0.15" spans="1:12">
      <c r="A140" s="48" t="s">
        <v>221</v>
      </c>
      <c r="B140" s="48" t="s">
        <v>203</v>
      </c>
      <c r="C140" s="48" t="s">
        <v>119</v>
      </c>
      <c r="D140" s="48" t="s">
        <v>204</v>
      </c>
      <c r="E140" s="48">
        <v>50.8</v>
      </c>
      <c r="F140" s="48">
        <v>65</v>
      </c>
      <c r="G140" s="48"/>
      <c r="H140" s="48">
        <f>(E140+F140)/2</f>
        <v>57.9</v>
      </c>
      <c r="I140" s="49"/>
      <c r="J140" s="48">
        <v>57.9</v>
      </c>
      <c r="K140" s="49">
        <v>18</v>
      </c>
      <c r="L140" s="48" t="s">
        <v>19</v>
      </c>
    </row>
    <row r="141" x14ac:dyDescent="0.15" spans="1:12">
      <c r="A141" s="48" t="s">
        <v>222</v>
      </c>
      <c r="B141" s="48" t="s">
        <v>203</v>
      </c>
      <c r="C141" s="48" t="s">
        <v>119</v>
      </c>
      <c r="D141" s="48" t="s">
        <v>204</v>
      </c>
      <c r="E141" s="48">
        <v>55.4</v>
      </c>
      <c r="F141" s="48">
        <v>58</v>
      </c>
      <c r="G141" s="48"/>
      <c r="H141" s="48">
        <f>(E141+F141)/2</f>
        <v>56.7</v>
      </c>
      <c r="I141" s="49">
        <v>1</v>
      </c>
      <c r="J141" s="48">
        <v>57.7</v>
      </c>
      <c r="K141" s="49">
        <v>19</v>
      </c>
      <c r="L141" s="48" t="s">
        <v>19</v>
      </c>
    </row>
    <row r="142" x14ac:dyDescent="0.15" spans="1:12">
      <c r="A142" s="48" t="s">
        <v>223</v>
      </c>
      <c r="B142" s="48" t="s">
        <v>203</v>
      </c>
      <c r="C142" s="48" t="s">
        <v>119</v>
      </c>
      <c r="D142" s="48" t="s">
        <v>204</v>
      </c>
      <c r="E142" s="48">
        <v>47.4</v>
      </c>
      <c r="F142" s="48">
        <v>65</v>
      </c>
      <c r="G142" s="48"/>
      <c r="H142" s="48">
        <f>(E142+F142)/2</f>
        <v>56.2</v>
      </c>
      <c r="I142" s="49">
        <v>1</v>
      </c>
      <c r="J142" s="48">
        <v>57.2</v>
      </c>
      <c r="K142" s="49">
        <v>20</v>
      </c>
      <c r="L142" s="48" t="s">
        <v>19</v>
      </c>
    </row>
    <row r="143" x14ac:dyDescent="0.15" spans="1:12">
      <c r="A143" s="48" t="s">
        <v>224</v>
      </c>
      <c r="B143" s="48" t="s">
        <v>225</v>
      </c>
      <c r="C143" s="48" t="s">
        <v>119</v>
      </c>
      <c r="D143" s="48" t="s">
        <v>226</v>
      </c>
      <c r="E143" s="48">
        <v>71.2</v>
      </c>
      <c r="F143" s="48">
        <v>72.5</v>
      </c>
      <c r="G143" s="48"/>
      <c r="H143" s="48">
        <f>(E143+F143)/2</f>
        <v>71.85</v>
      </c>
      <c r="I143" s="49"/>
      <c r="J143" s="48">
        <v>71.85</v>
      </c>
      <c r="K143" s="49">
        <v>1</v>
      </c>
      <c r="L143" s="48" t="s">
        <v>19</v>
      </c>
    </row>
    <row r="144" x14ac:dyDescent="0.15" spans="1:12">
      <c r="A144" s="48" t="s">
        <v>227</v>
      </c>
      <c r="B144" s="48" t="s">
        <v>225</v>
      </c>
      <c r="C144" s="48" t="s">
        <v>119</v>
      </c>
      <c r="D144" s="48" t="s">
        <v>226</v>
      </c>
      <c r="E144" s="48">
        <v>72</v>
      </c>
      <c r="F144" s="48">
        <v>65.5</v>
      </c>
      <c r="G144" s="48"/>
      <c r="H144" s="48">
        <f>(E144+F144)/2</f>
        <v>68.75</v>
      </c>
      <c r="I144" s="49">
        <v>1</v>
      </c>
      <c r="J144" s="48">
        <v>69.75</v>
      </c>
      <c r="K144" s="49">
        <v>2</v>
      </c>
      <c r="L144" s="48" t="s">
        <v>19</v>
      </c>
    </row>
    <row r="145" x14ac:dyDescent="0.15" spans="1:12">
      <c r="A145" s="48" t="s">
        <v>228</v>
      </c>
      <c r="B145" s="48" t="s">
        <v>225</v>
      </c>
      <c r="C145" s="48" t="s">
        <v>119</v>
      </c>
      <c r="D145" s="48" t="s">
        <v>226</v>
      </c>
      <c r="E145" s="48">
        <v>64.8</v>
      </c>
      <c r="F145" s="48">
        <v>71.5</v>
      </c>
      <c r="G145" s="48"/>
      <c r="H145" s="48">
        <f>(E145+F145)/2</f>
        <v>68.15</v>
      </c>
      <c r="I145" s="49"/>
      <c r="J145" s="48">
        <v>68.15</v>
      </c>
      <c r="K145" s="49">
        <v>3</v>
      </c>
      <c r="L145" s="48" t="s">
        <v>19</v>
      </c>
    </row>
    <row r="146" x14ac:dyDescent="0.15" spans="1:12">
      <c r="A146" s="48" t="s">
        <v>229</v>
      </c>
      <c r="B146" s="48" t="s">
        <v>225</v>
      </c>
      <c r="C146" s="48" t="s">
        <v>119</v>
      </c>
      <c r="D146" s="48" t="s">
        <v>226</v>
      </c>
      <c r="E146" s="48">
        <v>63.8</v>
      </c>
      <c r="F146" s="48">
        <v>70</v>
      </c>
      <c r="G146" s="48"/>
      <c r="H146" s="48">
        <f>(E146+F146)/2</f>
        <v>66.9</v>
      </c>
      <c r="I146" s="49">
        <v>1</v>
      </c>
      <c r="J146" s="48">
        <v>67.9</v>
      </c>
      <c r="K146" s="49">
        <v>4</v>
      </c>
      <c r="L146" s="48" t="s">
        <v>19</v>
      </c>
    </row>
    <row r="147" x14ac:dyDescent="0.15" spans="1:12">
      <c r="A147" s="48" t="s">
        <v>230</v>
      </c>
      <c r="B147" s="48" t="s">
        <v>225</v>
      </c>
      <c r="C147" s="48" t="s">
        <v>119</v>
      </c>
      <c r="D147" s="48" t="s">
        <v>226</v>
      </c>
      <c r="E147" s="48">
        <v>65.8</v>
      </c>
      <c r="F147" s="48">
        <v>67.5</v>
      </c>
      <c r="G147" s="48"/>
      <c r="H147" s="48">
        <f>(E147+F147)/2</f>
        <v>66.65</v>
      </c>
      <c r="I147" s="49">
        <v>1</v>
      </c>
      <c r="J147" s="48">
        <v>67.65</v>
      </c>
      <c r="K147" s="49">
        <v>5</v>
      </c>
      <c r="L147" s="48" t="s">
        <v>19</v>
      </c>
    </row>
    <row r="148" x14ac:dyDescent="0.15" spans="1:12">
      <c r="A148" s="48" t="s">
        <v>231</v>
      </c>
      <c r="B148" s="48" t="s">
        <v>225</v>
      </c>
      <c r="C148" s="48" t="s">
        <v>119</v>
      </c>
      <c r="D148" s="48" t="s">
        <v>226</v>
      </c>
      <c r="E148" s="48">
        <v>60.2</v>
      </c>
      <c r="F148" s="48">
        <v>74.5</v>
      </c>
      <c r="G148" s="48"/>
      <c r="H148" s="48">
        <f>(E148+F148)/2</f>
        <v>67.35</v>
      </c>
      <c r="I148" s="49"/>
      <c r="J148" s="48">
        <v>67.35</v>
      </c>
      <c r="K148" s="49">
        <v>6</v>
      </c>
      <c r="L148" s="48" t="s">
        <v>19</v>
      </c>
    </row>
    <row r="149" x14ac:dyDescent="0.15" spans="1:12">
      <c r="A149" s="48" t="s">
        <v>232</v>
      </c>
      <c r="B149" s="48" t="s">
        <v>225</v>
      </c>
      <c r="C149" s="48" t="s">
        <v>119</v>
      </c>
      <c r="D149" s="48" t="s">
        <v>226</v>
      </c>
      <c r="E149" s="48">
        <v>65.4</v>
      </c>
      <c r="F149" s="48">
        <v>68.5</v>
      </c>
      <c r="G149" s="48"/>
      <c r="H149" s="48">
        <f>(E149+F149)/2</f>
        <v>66.95</v>
      </c>
      <c r="I149" s="49"/>
      <c r="J149" s="48">
        <v>66.95</v>
      </c>
      <c r="K149" s="49">
        <v>7</v>
      </c>
      <c r="L149" s="48" t="s">
        <v>19</v>
      </c>
    </row>
    <row r="150" x14ac:dyDescent="0.15" spans="1:12">
      <c r="A150" s="48" t="s">
        <v>233</v>
      </c>
      <c r="B150" s="48" t="s">
        <v>225</v>
      </c>
      <c r="C150" s="48" t="s">
        <v>119</v>
      </c>
      <c r="D150" s="48" t="s">
        <v>226</v>
      </c>
      <c r="E150" s="48">
        <v>54.2</v>
      </c>
      <c r="F150" s="48">
        <v>75.5</v>
      </c>
      <c r="G150" s="48"/>
      <c r="H150" s="48">
        <f>(E150+F150)/2</f>
        <v>64.85</v>
      </c>
      <c r="I150" s="49">
        <v>1</v>
      </c>
      <c r="J150" s="48">
        <v>65.85</v>
      </c>
      <c r="K150" s="49">
        <v>8</v>
      </c>
      <c r="L150" s="48" t="s">
        <v>19</v>
      </c>
    </row>
    <row r="151" x14ac:dyDescent="0.15" spans="1:12">
      <c r="A151" s="48" t="s">
        <v>234</v>
      </c>
      <c r="B151" s="48" t="s">
        <v>225</v>
      </c>
      <c r="C151" s="48" t="s">
        <v>119</v>
      </c>
      <c r="D151" s="48" t="s">
        <v>226</v>
      </c>
      <c r="E151" s="48">
        <v>63.4</v>
      </c>
      <c r="F151" s="48">
        <v>66</v>
      </c>
      <c r="G151" s="48"/>
      <c r="H151" s="48">
        <f>(E151+F151)/2</f>
        <v>64.7</v>
      </c>
      <c r="I151" s="49">
        <v>1</v>
      </c>
      <c r="J151" s="48">
        <v>65.7</v>
      </c>
      <c r="K151" s="49">
        <v>9</v>
      </c>
      <c r="L151" s="48" t="s">
        <v>19</v>
      </c>
    </row>
    <row r="152" x14ac:dyDescent="0.15" spans="1:12">
      <c r="A152" s="48" t="s">
        <v>235</v>
      </c>
      <c r="B152" s="48" t="s">
        <v>225</v>
      </c>
      <c r="C152" s="48" t="s">
        <v>119</v>
      </c>
      <c r="D152" s="48" t="s">
        <v>226</v>
      </c>
      <c r="E152" s="48">
        <v>65.8</v>
      </c>
      <c r="F152" s="48">
        <v>63.5</v>
      </c>
      <c r="G152" s="48"/>
      <c r="H152" s="48">
        <f>(E152+F152)/2</f>
        <v>64.65</v>
      </c>
      <c r="I152" s="49">
        <v>1</v>
      </c>
      <c r="J152" s="48">
        <v>65.65</v>
      </c>
      <c r="K152" s="49">
        <v>10</v>
      </c>
      <c r="L152" s="48" t="s">
        <v>19</v>
      </c>
    </row>
    <row r="153" x14ac:dyDescent="0.15" spans="1:12">
      <c r="A153" s="48" t="s">
        <v>236</v>
      </c>
      <c r="B153" s="48" t="s">
        <v>225</v>
      </c>
      <c r="C153" s="48" t="s">
        <v>119</v>
      </c>
      <c r="D153" s="48" t="s">
        <v>226</v>
      </c>
      <c r="E153" s="48">
        <v>66.4</v>
      </c>
      <c r="F153" s="48">
        <v>64.5</v>
      </c>
      <c r="G153" s="48"/>
      <c r="H153" s="48">
        <f>(E153+F153)/2</f>
        <v>65.45</v>
      </c>
      <c r="I153" s="49"/>
      <c r="J153" s="48">
        <v>65.45</v>
      </c>
      <c r="K153" s="49">
        <v>11</v>
      </c>
      <c r="L153" s="48" t="s">
        <v>19</v>
      </c>
    </row>
    <row r="154" x14ac:dyDescent="0.15" spans="1:12">
      <c r="A154" s="48" t="s">
        <v>237</v>
      </c>
      <c r="B154" s="48" t="s">
        <v>225</v>
      </c>
      <c r="C154" s="48" t="s">
        <v>119</v>
      </c>
      <c r="D154" s="48" t="s">
        <v>226</v>
      </c>
      <c r="E154" s="48">
        <v>54.4</v>
      </c>
      <c r="F154" s="48">
        <v>66.5</v>
      </c>
      <c r="G154" s="48"/>
      <c r="H154" s="48">
        <f>(E154+F154)/2</f>
        <v>60.45</v>
      </c>
      <c r="I154" s="49" t="s">
        <v>18</v>
      </c>
      <c r="J154" s="48">
        <v>65.45</v>
      </c>
      <c r="K154" s="49">
        <v>11</v>
      </c>
      <c r="L154" s="48" t="s">
        <v>19</v>
      </c>
    </row>
    <row r="155" x14ac:dyDescent="0.15" spans="1:12">
      <c r="A155" s="48" t="s">
        <v>238</v>
      </c>
      <c r="B155" s="48" t="s">
        <v>225</v>
      </c>
      <c r="C155" s="48" t="s">
        <v>119</v>
      </c>
      <c r="D155" s="48" t="s">
        <v>226</v>
      </c>
      <c r="E155" s="48">
        <v>66.4</v>
      </c>
      <c r="F155" s="48">
        <v>64</v>
      </c>
      <c r="G155" s="48"/>
      <c r="H155" s="48">
        <f>(E155+F155)/2</f>
        <v>65.2</v>
      </c>
      <c r="I155" s="49"/>
      <c r="J155" s="48">
        <v>65.2</v>
      </c>
      <c r="K155" s="49">
        <v>13</v>
      </c>
      <c r="L155" s="48" t="s">
        <v>19</v>
      </c>
    </row>
    <row r="156" x14ac:dyDescent="0.15" spans="1:12">
      <c r="A156" s="48" t="s">
        <v>239</v>
      </c>
      <c r="B156" s="48" t="s">
        <v>225</v>
      </c>
      <c r="C156" s="48" t="s">
        <v>119</v>
      </c>
      <c r="D156" s="48" t="s">
        <v>226</v>
      </c>
      <c r="E156" s="48">
        <v>62.6</v>
      </c>
      <c r="F156" s="48">
        <v>66.5</v>
      </c>
      <c r="G156" s="48"/>
      <c r="H156" s="48">
        <f>(E156+F156)/2</f>
        <v>64.55</v>
      </c>
      <c r="I156" s="49"/>
      <c r="J156" s="48">
        <v>64.55</v>
      </c>
      <c r="K156" s="49">
        <v>14</v>
      </c>
      <c r="L156" s="48" t="s">
        <v>19</v>
      </c>
    </row>
    <row r="157" x14ac:dyDescent="0.15" spans="1:12">
      <c r="A157" s="48" t="s">
        <v>240</v>
      </c>
      <c r="B157" s="48" t="s">
        <v>225</v>
      </c>
      <c r="C157" s="48" t="s">
        <v>119</v>
      </c>
      <c r="D157" s="48" t="s">
        <v>226</v>
      </c>
      <c r="E157" s="48">
        <v>59.6</v>
      </c>
      <c r="F157" s="48">
        <v>67</v>
      </c>
      <c r="G157" s="48"/>
      <c r="H157" s="48">
        <f>(E157+F157)/2</f>
        <v>63.3</v>
      </c>
      <c r="I157" s="49">
        <v>1</v>
      </c>
      <c r="J157" s="48">
        <v>64.3</v>
      </c>
      <c r="K157" s="49">
        <v>15</v>
      </c>
      <c r="L157" s="48" t="s">
        <v>19</v>
      </c>
    </row>
    <row r="158" x14ac:dyDescent="0.15" spans="1:12">
      <c r="A158" s="48" t="s">
        <v>241</v>
      </c>
      <c r="B158" s="48" t="s">
        <v>225</v>
      </c>
      <c r="C158" s="48" t="s">
        <v>119</v>
      </c>
      <c r="D158" s="48" t="s">
        <v>226</v>
      </c>
      <c r="E158" s="48">
        <v>64.6</v>
      </c>
      <c r="F158" s="48">
        <v>64</v>
      </c>
      <c r="G158" s="48"/>
      <c r="H158" s="48">
        <f>(E158+F158)/2</f>
        <v>64.3</v>
      </c>
      <c r="I158" s="49"/>
      <c r="J158" s="48">
        <v>64.3</v>
      </c>
      <c r="K158" s="49">
        <v>15</v>
      </c>
      <c r="L158" s="48" t="s">
        <v>19</v>
      </c>
    </row>
    <row r="159" x14ac:dyDescent="0.15" spans="1:12">
      <c r="A159" s="48" t="s">
        <v>242</v>
      </c>
      <c r="B159" s="48" t="s">
        <v>225</v>
      </c>
      <c r="C159" s="48" t="s">
        <v>119</v>
      </c>
      <c r="D159" s="48" t="s">
        <v>226</v>
      </c>
      <c r="E159" s="48">
        <v>66</v>
      </c>
      <c r="F159" s="48">
        <v>62</v>
      </c>
      <c r="G159" s="48"/>
      <c r="H159" s="48">
        <f>(E159+F159)/2</f>
        <v>64</v>
      </c>
      <c r="I159" s="49"/>
      <c r="J159" s="48">
        <v>64</v>
      </c>
      <c r="K159" s="49">
        <v>17</v>
      </c>
      <c r="L159" s="48" t="s">
        <v>19</v>
      </c>
    </row>
    <row r="160" x14ac:dyDescent="0.15" spans="1:12">
      <c r="A160" s="48" t="s">
        <v>243</v>
      </c>
      <c r="B160" s="48" t="s">
        <v>225</v>
      </c>
      <c r="C160" s="48" t="s">
        <v>119</v>
      </c>
      <c r="D160" s="48" t="s">
        <v>226</v>
      </c>
      <c r="E160" s="48">
        <v>65.6</v>
      </c>
      <c r="F160" s="48">
        <v>62</v>
      </c>
      <c r="G160" s="48"/>
      <c r="H160" s="48">
        <f>(E160+F160)/2</f>
        <v>63.8</v>
      </c>
      <c r="I160" s="49"/>
      <c r="J160" s="48">
        <v>63.8</v>
      </c>
      <c r="K160" s="49">
        <v>18</v>
      </c>
      <c r="L160" s="48" t="s">
        <v>19</v>
      </c>
    </row>
    <row r="161" x14ac:dyDescent="0.15" spans="1:12">
      <c r="A161" s="48" t="s">
        <v>244</v>
      </c>
      <c r="B161" s="48" t="s">
        <v>225</v>
      </c>
      <c r="C161" s="48" t="s">
        <v>119</v>
      </c>
      <c r="D161" s="48" t="s">
        <v>226</v>
      </c>
      <c r="E161" s="48">
        <v>59.6</v>
      </c>
      <c r="F161" s="48">
        <v>67.5</v>
      </c>
      <c r="G161" s="48"/>
      <c r="H161" s="48">
        <f>(E161+F161)/2</f>
        <v>63.55</v>
      </c>
      <c r="I161" s="49"/>
      <c r="J161" s="48">
        <v>63.55</v>
      </c>
      <c r="K161" s="49">
        <v>19</v>
      </c>
      <c r="L161" s="48" t="s">
        <v>19</v>
      </c>
    </row>
    <row r="162" x14ac:dyDescent="0.15" spans="1:12">
      <c r="A162" s="48" t="s">
        <v>245</v>
      </c>
      <c r="B162" s="48" t="s">
        <v>225</v>
      </c>
      <c r="C162" s="48" t="s">
        <v>119</v>
      </c>
      <c r="D162" s="48" t="s">
        <v>226</v>
      </c>
      <c r="E162" s="48">
        <v>62.2</v>
      </c>
      <c r="F162" s="48">
        <v>64</v>
      </c>
      <c r="G162" s="48"/>
      <c r="H162" s="48">
        <f>(E162+F162)/2</f>
        <v>63.1</v>
      </c>
      <c r="I162" s="49"/>
      <c r="J162" s="48">
        <v>63.1</v>
      </c>
      <c r="K162" s="49">
        <v>20</v>
      </c>
      <c r="L162" s="48" t="s">
        <v>19</v>
      </c>
    </row>
  </sheetData>
  <mergeCells count="2">
    <mergeCell ref="A2:L2"/>
    <mergeCell ref="A1:L1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69" orientation="landscape" fitToHeight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1524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huawei</dc:creator>
  <cp:lastModifiedBy>huawei</cp:lastModifiedBy>
  <cp:revision>1</cp:revision>
  <cp:lastPrinted>2025-05-29T00:51:46Z</cp:lastPrinted>
  <dcterms:created xsi:type="dcterms:W3CDTF">2025-05-28T06:36:15Z</dcterms:created>
  <dcterms:modified xsi:type="dcterms:W3CDTF">2025-05-29T08:01:22Z</dcterms:modified>
</cp:coreProperties>
</file>