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5" r:id="rId1"/>
  </sheets>
  <definedNames>
    <definedName name="_xlnm.Print_Titles" localSheetId="0">'Sheet1 (2)'!$2:$3</definedName>
    <definedName name="_xlnm._FilterDatabase" localSheetId="0" hidden="1">'Sheet1 (2)'!$A$3:$Y$38</definedName>
    <definedName name="_xlnm.Print_Area" localSheetId="0">'Sheet1 (2)'!$A$1:$P$38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<sst xmlns="http://schemas.openxmlformats.org/spreadsheetml/2006/main" count="114" uniqueCount="83">
  <si>
    <t>附件：</t>
  </si>
  <si>
    <t>峨边彝族自治县事业单位2025年上半年公开考试招聘工作人员
面试成绩、总成绩排名及进入体检人员名单</t>
  </si>
  <si>
    <t>序号</t>
  </si>
  <si>
    <t>主管部门</t>
  </si>
  <si>
    <t>招聘单位名称</t>
  </si>
  <si>
    <t>招聘岗位</t>
  </si>
  <si>
    <t>招聘
人数</t>
  </si>
  <si>
    <t>姓名</t>
  </si>
  <si>
    <t>笔试原始成绩</t>
  </si>
  <si>
    <t>政策性
加分</t>
  </si>
  <si>
    <t>笔  试
总成绩</t>
  </si>
  <si>
    <t>面试
成绩</t>
  </si>
  <si>
    <t>考试
总成绩</t>
  </si>
  <si>
    <t>考试总成绩排名</t>
  </si>
  <si>
    <t>是否进入体检</t>
  </si>
  <si>
    <t>岗位类别</t>
  </si>
  <si>
    <t>岗位名称</t>
  </si>
  <si>
    <t>岗位编码</t>
  </si>
  <si>
    <t>《教育公共基础》</t>
  </si>
  <si>
    <t>《卫生公共基础》（不含中医）</t>
  </si>
  <si>
    <t>峨边彝族自治县教育局</t>
  </si>
  <si>
    <t>四川省峨边中学</t>
  </si>
  <si>
    <t>专业技术岗</t>
  </si>
  <si>
    <t>高中教师（语文）</t>
  </si>
  <si>
    <t>郑婷婷</t>
  </si>
  <si>
    <t>是</t>
  </si>
  <si>
    <t>谢蔓</t>
  </si>
  <si>
    <t>邱润</t>
  </si>
  <si>
    <t>阿者罗洗</t>
  </si>
  <si>
    <t>谢宇</t>
  </si>
  <si>
    <t>高中教师（数学）</t>
  </si>
  <si>
    <t>陈鑫</t>
  </si>
  <si>
    <t>缺考</t>
  </si>
  <si>
    <t>高中教师（英语）</t>
  </si>
  <si>
    <t>刘琴</t>
  </si>
  <si>
    <t>葛艳玲</t>
  </si>
  <si>
    <t>陈蕊</t>
  </si>
  <si>
    <t>曾清清</t>
  </si>
  <si>
    <t>罗冬梅</t>
  </si>
  <si>
    <t>高中教师（生物）</t>
  </si>
  <si>
    <t>张露芯</t>
  </si>
  <si>
    <t>李月</t>
  </si>
  <si>
    <t>杨敏</t>
  </si>
  <si>
    <t>峨边彝族自治县职业高级中学</t>
  </si>
  <si>
    <t>中等职业学校教师（电子科学与技术）</t>
  </si>
  <si>
    <t>晋鹏</t>
  </si>
  <si>
    <t>彭建恒</t>
  </si>
  <si>
    <t>杨朋朋</t>
  </si>
  <si>
    <t>四川省峨边民族中学</t>
  </si>
  <si>
    <t>初中教师（信息技术）</t>
  </si>
  <si>
    <t>常燕碧</t>
  </si>
  <si>
    <t>峨边彝族自治县辖区小学</t>
  </si>
  <si>
    <t>小学教师（英语）</t>
  </si>
  <si>
    <t>甘秀</t>
  </si>
  <si>
    <t>李扬富</t>
  </si>
  <si>
    <t>罗宇杰</t>
  </si>
  <si>
    <t>马小花</t>
  </si>
  <si>
    <t>介朵晓琳</t>
  </si>
  <si>
    <t>饶霜琳</t>
  </si>
  <si>
    <t>峨边彝族自治县沙坪镇中心小学</t>
  </si>
  <si>
    <t>小学教师（体育）</t>
  </si>
  <si>
    <t>邓强</t>
  </si>
  <si>
    <t>冯登位</t>
  </si>
  <si>
    <t>峨边彝族自治县卫健局</t>
  </si>
  <si>
    <t>峨边彝族自治县人民医院</t>
  </si>
  <si>
    <t>内科医师/外科医师</t>
  </si>
  <si>
    <t>210010260328</t>
  </si>
  <si>
    <t>黄诗杰</t>
  </si>
  <si>
    <t>吴一坷</t>
  </si>
  <si>
    <t>曲别王林</t>
  </si>
  <si>
    <t>峨边彝族自治县中医医院</t>
  </si>
  <si>
    <t>中医医师</t>
  </si>
  <si>
    <t>210010261329</t>
  </si>
  <si>
    <t>曲别妞刘</t>
  </si>
  <si>
    <t>吴雨芯</t>
  </si>
  <si>
    <t>峨边彝族自治县疾病预防控制中心</t>
  </si>
  <si>
    <t>公共卫生医师</t>
  </si>
  <si>
    <t>210010263332</t>
  </si>
  <si>
    <t>罗微凡</t>
  </si>
  <si>
    <t>公卫检验技师</t>
  </si>
  <si>
    <t>210010263333</t>
  </si>
  <si>
    <t>阿呷布为</t>
  </si>
  <si>
    <t>吉木建华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</si>
</sst>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18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b/>
      <sz val="11"/>
      <name val="宋体"/>
      <charset val="134"/>
      <scheme val="major"/>
    </font>
    <font>
      <sz val="10"/>
      <name val="Arial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134"/>
    </font>
    <font>
      <b/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8"/>
  <sheetViews>
    <sheetView tabSelected="1" view="pageBreakPreview" zoomScale="85" zoomScaleNormal="100" topLeftCell="A4" workbookViewId="0">
      <selection activeCell="R13" sqref="R13"/>
    </sheetView>
  </sheetViews>
  <sheetFormatPr defaultColWidth="9" defaultRowHeight="13.5"/>
  <cols>
    <col min="1" max="1" width="7" customWidth="1"/>
    <col min="2" max="2" width="20.125" style="1" customWidth="1"/>
    <col min="3" max="3" width="38.375" style="2" customWidth="1"/>
    <col min="4" max="4" width="18.6333333333333" style="2" customWidth="1"/>
    <col min="5" max="5" width="28.9833333333333" style="2" customWidth="1"/>
    <col min="6" max="6" width="17.7416666666667" style="2" customWidth="1"/>
    <col min="7" max="7" width="7.25833333333333" style="3" customWidth="1"/>
    <col min="8" max="8" width="11.875" style="4" customWidth="1"/>
    <col min="9" max="9" width="11" style="3" customWidth="1"/>
    <col min="10" max="10" width="12" style="5" customWidth="1"/>
    <col min="11" max="12" width="8.625" style="5" customWidth="1"/>
    <col min="13" max="13" width="8.625" style="4" customWidth="1"/>
    <col min="14" max="16" width="8.625" style="5" customWidth="1"/>
  </cols>
  <sheetData>
    <row r="1" spans="1:1">
      <c r="A1" t="s">
        <v>0</v>
      </c>
    </row>
    <row r="2" ht="53" customHeight="1" spans="1:2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8"/>
      <c r="N2" s="7"/>
      <c r="O2" s="7"/>
      <c r="P2" s="7"/>
      <c r="Q2" s="38"/>
      <c r="R2" s="38"/>
      <c r="S2" s="38"/>
      <c r="T2" s="38"/>
      <c r="U2" s="38"/>
      <c r="V2" s="38"/>
    </row>
    <row r="3" ht="36" customHeight="1" spans="1:22">
      <c r="A3" s="9" t="s">
        <v>2</v>
      </c>
      <c r="B3" s="10" t="s">
        <v>3</v>
      </c>
      <c r="C3" s="11" t="s">
        <v>4</v>
      </c>
      <c r="D3" s="12" t="s">
        <v>5</v>
      </c>
      <c r="E3" s="12"/>
      <c r="F3" s="12"/>
      <c r="G3" s="10" t="s">
        <v>6</v>
      </c>
      <c r="H3" s="13" t="s">
        <v>7</v>
      </c>
      <c r="I3" s="31" t="s">
        <v>8</v>
      </c>
      <c r="J3" s="31"/>
      <c r="K3" s="10" t="s">
        <v>9</v>
      </c>
      <c r="L3" s="10" t="s">
        <v>10</v>
      </c>
      <c r="M3" s="32" t="s">
        <v>11</v>
      </c>
      <c r="N3" s="10" t="s">
        <v>12</v>
      </c>
      <c r="O3" s="10" t="s">
        <v>13</v>
      </c>
      <c r="P3" s="10" t="s">
        <v>14</v>
      </c>
      <c r="Q3" s="39"/>
      <c r="R3" s="39"/>
      <c r="S3" s="39"/>
      <c r="T3" s="39"/>
      <c r="U3" s="39"/>
      <c r="V3" s="39"/>
    </row>
    <row r="4" ht="45" customHeight="1" spans="1:16">
      <c r="A4" s="14"/>
      <c r="B4" s="15"/>
      <c r="C4" s="16"/>
      <c r="D4" s="17" t="s">
        <v>15</v>
      </c>
      <c r="E4" s="17" t="s">
        <v>16</v>
      </c>
      <c r="F4" s="17" t="s">
        <v>17</v>
      </c>
      <c r="G4" s="15"/>
      <c r="H4" s="18"/>
      <c r="I4" s="33" t="s">
        <v>18</v>
      </c>
      <c r="J4" s="15" t="s">
        <v>19</v>
      </c>
      <c r="K4" s="15"/>
      <c r="L4" s="15"/>
      <c r="M4" s="34"/>
      <c r="N4" s="15"/>
      <c r="O4" s="15"/>
      <c r="P4" s="15"/>
    </row>
    <row r="5" ht="20" customHeight="1" spans="1:16">
      <c r="A5" s="19">
        <v>1</v>
      </c>
      <c r="B5" s="20" t="s">
        <v>20</v>
      </c>
      <c r="C5" s="20" t="s">
        <v>21</v>
      </c>
      <c r="D5" s="20" t="s">
        <v>22</v>
      </c>
      <c r="E5" s="20" t="s">
        <v>23</v>
      </c>
      <c r="F5" s="20">
        <v>16010101</v>
      </c>
      <c r="G5" s="20">
        <v>2</v>
      </c>
      <c r="H5" s="21" t="s">
        <v>24</v>
      </c>
      <c r="I5" s="21">
        <v>71.2</v>
      </c>
      <c r="J5" s="21"/>
      <c r="K5" s="21"/>
      <c r="L5" s="21">
        <v>71.2</v>
      </c>
      <c r="M5" s="21">
        <v>90.16</v>
      </c>
      <c r="N5" s="21">
        <f t="shared" ref="N5:N38" si="0">L5*0.5+M5*0.5</f>
        <v>80.68</v>
      </c>
      <c r="O5" s="35">
        <v>1</v>
      </c>
      <c r="P5" s="21" t="s">
        <v>25</v>
      </c>
    </row>
    <row r="6" ht="20" customHeight="1" spans="1:16">
      <c r="A6" s="19">
        <v>2</v>
      </c>
      <c r="B6" s="22"/>
      <c r="C6" s="22"/>
      <c r="D6" s="22"/>
      <c r="E6" s="22"/>
      <c r="F6" s="22"/>
      <c r="G6" s="22"/>
      <c r="H6" s="21" t="s">
        <v>26</v>
      </c>
      <c r="I6" s="21">
        <v>71.2</v>
      </c>
      <c r="J6" s="21"/>
      <c r="K6" s="21"/>
      <c r="L6" s="21">
        <v>71.2</v>
      </c>
      <c r="M6" s="21">
        <v>88.94</v>
      </c>
      <c r="N6" s="21">
        <f t="shared" si="0"/>
        <v>80.07</v>
      </c>
      <c r="O6" s="35">
        <v>2</v>
      </c>
      <c r="P6" s="21" t="s">
        <v>25</v>
      </c>
    </row>
    <row r="7" ht="20" customHeight="1" spans="1:16">
      <c r="A7" s="19">
        <v>3</v>
      </c>
      <c r="B7" s="22"/>
      <c r="C7" s="22"/>
      <c r="D7" s="22"/>
      <c r="E7" s="22"/>
      <c r="F7" s="22"/>
      <c r="G7" s="22"/>
      <c r="H7" s="21" t="s">
        <v>27</v>
      </c>
      <c r="I7" s="21">
        <v>69.2</v>
      </c>
      <c r="J7" s="21"/>
      <c r="K7" s="21"/>
      <c r="L7" s="21">
        <v>69.2</v>
      </c>
      <c r="M7" s="21">
        <v>87.46</v>
      </c>
      <c r="N7" s="21">
        <f t="shared" si="0"/>
        <v>78.33</v>
      </c>
      <c r="O7" s="35">
        <v>3</v>
      </c>
      <c r="P7" s="21"/>
    </row>
    <row r="8" ht="20" customHeight="1" spans="1:16">
      <c r="A8" s="19">
        <v>4</v>
      </c>
      <c r="B8" s="22"/>
      <c r="C8" s="22"/>
      <c r="D8" s="22"/>
      <c r="E8" s="22"/>
      <c r="F8" s="22"/>
      <c r="G8" s="22"/>
      <c r="H8" s="21" t="s">
        <v>28</v>
      </c>
      <c r="I8" s="21">
        <v>67.8</v>
      </c>
      <c r="J8" s="21"/>
      <c r="K8" s="21"/>
      <c r="L8" s="21">
        <v>67.8</v>
      </c>
      <c r="M8" s="21">
        <v>87.34</v>
      </c>
      <c r="N8" s="21">
        <f t="shared" si="0"/>
        <v>77.57</v>
      </c>
      <c r="O8" s="35">
        <v>4</v>
      </c>
      <c r="P8" s="21"/>
    </row>
    <row r="9" ht="20" customHeight="1" spans="1:16">
      <c r="A9" s="19">
        <v>5</v>
      </c>
      <c r="B9" s="22"/>
      <c r="C9" s="23"/>
      <c r="D9" s="23"/>
      <c r="E9" s="23"/>
      <c r="F9" s="23"/>
      <c r="G9" s="23"/>
      <c r="H9" s="21" t="s">
        <v>29</v>
      </c>
      <c r="I9" s="21">
        <v>66.6</v>
      </c>
      <c r="J9" s="21"/>
      <c r="K9" s="21"/>
      <c r="L9" s="21">
        <v>66.6</v>
      </c>
      <c r="M9" s="21">
        <v>83.96</v>
      </c>
      <c r="N9" s="21">
        <f t="shared" si="0"/>
        <v>75.28</v>
      </c>
      <c r="O9" s="35">
        <v>5</v>
      </c>
      <c r="P9" s="21"/>
    </row>
    <row r="10" ht="18.75" spans="1:16">
      <c r="A10" s="19">
        <v>6</v>
      </c>
      <c r="B10" s="22"/>
      <c r="C10" s="21" t="s">
        <v>21</v>
      </c>
      <c r="D10" s="21" t="s">
        <v>22</v>
      </c>
      <c r="E10" s="21" t="s">
        <v>30</v>
      </c>
      <c r="F10" s="21">
        <v>16010102</v>
      </c>
      <c r="G10" s="24">
        <v>1</v>
      </c>
      <c r="H10" s="25" t="s">
        <v>31</v>
      </c>
      <c r="I10" s="24">
        <v>67</v>
      </c>
      <c r="J10" s="36"/>
      <c r="K10" s="36"/>
      <c r="L10" s="24">
        <v>67</v>
      </c>
      <c r="M10" s="24" t="s">
        <v>32</v>
      </c>
      <c r="N10" s="21"/>
      <c r="O10" s="35"/>
      <c r="P10" s="36"/>
    </row>
    <row r="11" ht="20" customHeight="1" spans="1:16">
      <c r="A11" s="19">
        <v>7</v>
      </c>
      <c r="B11" s="22"/>
      <c r="C11" s="20" t="s">
        <v>21</v>
      </c>
      <c r="D11" s="20" t="s">
        <v>22</v>
      </c>
      <c r="E11" s="20" t="s">
        <v>33</v>
      </c>
      <c r="F11" s="20">
        <v>16010103</v>
      </c>
      <c r="G11" s="20">
        <v>2</v>
      </c>
      <c r="H11" s="25" t="s">
        <v>34</v>
      </c>
      <c r="I11" s="25">
        <v>82.4</v>
      </c>
      <c r="J11" s="25"/>
      <c r="K11" s="25"/>
      <c r="L11" s="25">
        <v>82.4</v>
      </c>
      <c r="M11" s="25">
        <v>81.7</v>
      </c>
      <c r="N11" s="21">
        <f t="shared" si="0"/>
        <v>82.05</v>
      </c>
      <c r="O11" s="35">
        <v>1</v>
      </c>
      <c r="P11" s="25" t="s">
        <v>25</v>
      </c>
    </row>
    <row r="12" ht="20" customHeight="1" spans="1:16">
      <c r="A12" s="19">
        <v>8</v>
      </c>
      <c r="B12" s="22"/>
      <c r="C12" s="22"/>
      <c r="D12" s="22"/>
      <c r="E12" s="22"/>
      <c r="F12" s="22"/>
      <c r="G12" s="22"/>
      <c r="H12" s="25" t="s">
        <v>35</v>
      </c>
      <c r="I12" s="25">
        <v>77.8</v>
      </c>
      <c r="J12" s="25"/>
      <c r="K12" s="25"/>
      <c r="L12" s="25">
        <v>77.8</v>
      </c>
      <c r="M12" s="25">
        <v>81.92</v>
      </c>
      <c r="N12" s="21">
        <f t="shared" si="0"/>
        <v>79.86</v>
      </c>
      <c r="O12" s="35">
        <v>2</v>
      </c>
      <c r="P12" s="25" t="s">
        <v>25</v>
      </c>
    </row>
    <row r="13" ht="20" customHeight="1" spans="1:16">
      <c r="A13" s="19">
        <v>9</v>
      </c>
      <c r="B13" s="22"/>
      <c r="C13" s="22"/>
      <c r="D13" s="22"/>
      <c r="E13" s="22"/>
      <c r="F13" s="22"/>
      <c r="G13" s="22"/>
      <c r="H13" s="25" t="s">
        <v>36</v>
      </c>
      <c r="I13" s="25">
        <v>70</v>
      </c>
      <c r="J13" s="25"/>
      <c r="K13" s="25"/>
      <c r="L13" s="25">
        <v>70</v>
      </c>
      <c r="M13" s="25">
        <v>85.92</v>
      </c>
      <c r="N13" s="21">
        <f t="shared" si="0"/>
        <v>77.96</v>
      </c>
      <c r="O13" s="35">
        <v>3</v>
      </c>
      <c r="P13" s="25"/>
    </row>
    <row r="14" ht="20" customHeight="1" spans="1:16">
      <c r="A14" s="19">
        <v>10</v>
      </c>
      <c r="B14" s="22"/>
      <c r="C14" s="22"/>
      <c r="D14" s="22"/>
      <c r="E14" s="22"/>
      <c r="F14" s="22"/>
      <c r="G14" s="22"/>
      <c r="H14" s="25" t="s">
        <v>37</v>
      </c>
      <c r="I14" s="25">
        <v>70.8</v>
      </c>
      <c r="J14" s="25"/>
      <c r="K14" s="25"/>
      <c r="L14" s="25">
        <v>70.8</v>
      </c>
      <c r="M14" s="25">
        <v>84.48</v>
      </c>
      <c r="N14" s="21">
        <f t="shared" si="0"/>
        <v>77.64</v>
      </c>
      <c r="O14" s="35">
        <v>4</v>
      </c>
      <c r="P14" s="25"/>
    </row>
    <row r="15" ht="20" customHeight="1" spans="1:16">
      <c r="A15" s="19">
        <v>11</v>
      </c>
      <c r="B15" s="22"/>
      <c r="C15" s="23"/>
      <c r="D15" s="23"/>
      <c r="E15" s="23"/>
      <c r="F15" s="23"/>
      <c r="G15" s="23"/>
      <c r="H15" s="25" t="s">
        <v>38</v>
      </c>
      <c r="I15" s="25">
        <v>69.8</v>
      </c>
      <c r="J15" s="25"/>
      <c r="K15" s="25"/>
      <c r="L15" s="25">
        <v>69.8</v>
      </c>
      <c r="M15" s="25">
        <v>80.14</v>
      </c>
      <c r="N15" s="21">
        <f t="shared" si="0"/>
        <v>74.97</v>
      </c>
      <c r="O15" s="35">
        <v>5</v>
      </c>
      <c r="P15" s="25"/>
    </row>
    <row r="16" ht="20" customHeight="1" spans="1:16">
      <c r="A16" s="19">
        <v>12</v>
      </c>
      <c r="B16" s="22"/>
      <c r="C16" s="20" t="s">
        <v>21</v>
      </c>
      <c r="D16" s="20" t="s">
        <v>22</v>
      </c>
      <c r="E16" s="20" t="s">
        <v>39</v>
      </c>
      <c r="F16" s="20">
        <v>16010104</v>
      </c>
      <c r="G16" s="20">
        <v>1</v>
      </c>
      <c r="H16" s="25" t="s">
        <v>40</v>
      </c>
      <c r="I16" s="24">
        <v>72</v>
      </c>
      <c r="J16" s="24"/>
      <c r="K16" s="24"/>
      <c r="L16" s="24">
        <v>72</v>
      </c>
      <c r="M16" s="24">
        <v>87.4</v>
      </c>
      <c r="N16" s="21">
        <f t="shared" si="0"/>
        <v>79.7</v>
      </c>
      <c r="O16" s="35">
        <v>1</v>
      </c>
      <c r="P16" s="24" t="s">
        <v>25</v>
      </c>
    </row>
    <row r="17" ht="20" customHeight="1" spans="1:16">
      <c r="A17" s="19">
        <v>13</v>
      </c>
      <c r="B17" s="22"/>
      <c r="C17" s="22"/>
      <c r="D17" s="22"/>
      <c r="E17" s="22"/>
      <c r="F17" s="22"/>
      <c r="G17" s="22"/>
      <c r="H17" s="25" t="s">
        <v>41</v>
      </c>
      <c r="I17" s="24">
        <v>68.4</v>
      </c>
      <c r="J17" s="24"/>
      <c r="K17" s="24"/>
      <c r="L17" s="24">
        <v>68.4</v>
      </c>
      <c r="M17" s="24">
        <v>86.34</v>
      </c>
      <c r="N17" s="21">
        <f t="shared" si="0"/>
        <v>77.37</v>
      </c>
      <c r="O17" s="35">
        <v>2</v>
      </c>
      <c r="P17" s="24"/>
    </row>
    <row r="18" ht="20" customHeight="1" spans="1:16">
      <c r="A18" s="19">
        <v>14</v>
      </c>
      <c r="B18" s="22"/>
      <c r="C18" s="23"/>
      <c r="D18" s="23"/>
      <c r="E18" s="23"/>
      <c r="F18" s="23"/>
      <c r="G18" s="23"/>
      <c r="H18" s="25" t="s">
        <v>42</v>
      </c>
      <c r="I18" s="24">
        <v>71</v>
      </c>
      <c r="J18" s="24"/>
      <c r="K18" s="24"/>
      <c r="L18" s="24">
        <v>71</v>
      </c>
      <c r="M18" s="24">
        <v>70.26</v>
      </c>
      <c r="N18" s="21">
        <f t="shared" si="0"/>
        <v>70.63</v>
      </c>
      <c r="O18" s="35">
        <v>3</v>
      </c>
      <c r="P18" s="24"/>
    </row>
    <row r="19" ht="20" customHeight="1" spans="1:16">
      <c r="A19" s="19">
        <v>15</v>
      </c>
      <c r="B19" s="22"/>
      <c r="C19" s="20" t="s">
        <v>43</v>
      </c>
      <c r="D19" s="20" t="s">
        <v>22</v>
      </c>
      <c r="E19" s="20" t="s">
        <v>44</v>
      </c>
      <c r="F19" s="20">
        <v>16020101</v>
      </c>
      <c r="G19" s="20">
        <v>1</v>
      </c>
      <c r="H19" s="24" t="s">
        <v>45</v>
      </c>
      <c r="I19" s="24">
        <v>68.2</v>
      </c>
      <c r="J19" s="24"/>
      <c r="K19" s="24"/>
      <c r="L19" s="24">
        <v>68.2</v>
      </c>
      <c r="M19" s="24">
        <v>90.08</v>
      </c>
      <c r="N19" s="21">
        <f t="shared" si="0"/>
        <v>79.14</v>
      </c>
      <c r="O19" s="35">
        <v>1</v>
      </c>
      <c r="P19" s="24" t="s">
        <v>25</v>
      </c>
    </row>
    <row r="20" ht="20" customHeight="1" spans="1:16">
      <c r="A20" s="19">
        <v>16</v>
      </c>
      <c r="B20" s="22"/>
      <c r="C20" s="22"/>
      <c r="D20" s="22"/>
      <c r="E20" s="22"/>
      <c r="F20" s="22"/>
      <c r="G20" s="22"/>
      <c r="H20" s="24" t="s">
        <v>46</v>
      </c>
      <c r="I20" s="24">
        <v>69.6</v>
      </c>
      <c r="J20" s="24"/>
      <c r="K20" s="24"/>
      <c r="L20" s="24">
        <v>69.6</v>
      </c>
      <c r="M20" s="24">
        <v>84.04</v>
      </c>
      <c r="N20" s="21">
        <f t="shared" si="0"/>
        <v>76.82</v>
      </c>
      <c r="O20" s="35">
        <v>2</v>
      </c>
      <c r="P20" s="24"/>
    </row>
    <row r="21" ht="18.75" spans="1:16">
      <c r="A21" s="19">
        <v>17</v>
      </c>
      <c r="B21" s="22"/>
      <c r="C21" s="23"/>
      <c r="D21" s="23"/>
      <c r="E21" s="23"/>
      <c r="F21" s="23"/>
      <c r="G21" s="23"/>
      <c r="H21" s="24" t="s">
        <v>47</v>
      </c>
      <c r="I21" s="24">
        <v>63.2</v>
      </c>
      <c r="J21" s="24"/>
      <c r="K21" s="24"/>
      <c r="L21" s="24">
        <v>63.2</v>
      </c>
      <c r="M21" s="24">
        <v>84.42</v>
      </c>
      <c r="N21" s="21">
        <f t="shared" si="0"/>
        <v>73.81</v>
      </c>
      <c r="O21" s="35">
        <v>3</v>
      </c>
      <c r="P21" s="24"/>
    </row>
    <row r="22" ht="18.75" spans="1:16">
      <c r="A22" s="19">
        <v>18</v>
      </c>
      <c r="B22" s="22"/>
      <c r="C22" s="21" t="s">
        <v>48</v>
      </c>
      <c r="D22" s="21" t="s">
        <v>22</v>
      </c>
      <c r="E22" s="21" t="s">
        <v>49</v>
      </c>
      <c r="F22" s="21">
        <v>16030101</v>
      </c>
      <c r="G22" s="26">
        <v>1</v>
      </c>
      <c r="H22" s="25" t="s">
        <v>50</v>
      </c>
      <c r="I22" s="24">
        <v>66.2</v>
      </c>
      <c r="J22" s="24"/>
      <c r="K22" s="24"/>
      <c r="L22" s="24">
        <v>66.2</v>
      </c>
      <c r="M22" s="24">
        <v>79.84</v>
      </c>
      <c r="N22" s="21">
        <f t="shared" si="0"/>
        <v>73.02</v>
      </c>
      <c r="O22" s="35">
        <v>1</v>
      </c>
      <c r="P22" s="24" t="s">
        <v>25</v>
      </c>
    </row>
    <row r="23" ht="20" customHeight="1" spans="1:16">
      <c r="A23" s="19">
        <v>19</v>
      </c>
      <c r="B23" s="22"/>
      <c r="C23" s="20" t="s">
        <v>51</v>
      </c>
      <c r="D23" s="20" t="s">
        <v>22</v>
      </c>
      <c r="E23" s="20" t="s">
        <v>52</v>
      </c>
      <c r="F23" s="20">
        <v>16040101</v>
      </c>
      <c r="G23" s="20">
        <v>2</v>
      </c>
      <c r="H23" s="25" t="s">
        <v>53</v>
      </c>
      <c r="I23" s="24">
        <v>74.4</v>
      </c>
      <c r="J23" s="24"/>
      <c r="K23" s="24"/>
      <c r="L23" s="24">
        <v>74.4</v>
      </c>
      <c r="M23" s="24">
        <v>82.98</v>
      </c>
      <c r="N23" s="21">
        <f t="shared" si="0"/>
        <v>78.69</v>
      </c>
      <c r="O23" s="35">
        <v>1</v>
      </c>
      <c r="P23" s="24" t="s">
        <v>25</v>
      </c>
    </row>
    <row r="24" ht="20" customHeight="1" spans="1:16">
      <c r="A24" s="19">
        <v>20</v>
      </c>
      <c r="B24" s="22"/>
      <c r="C24" s="22"/>
      <c r="D24" s="22"/>
      <c r="E24" s="22"/>
      <c r="F24" s="22"/>
      <c r="G24" s="22"/>
      <c r="H24" s="25" t="s">
        <v>54</v>
      </c>
      <c r="I24" s="24">
        <v>71.6</v>
      </c>
      <c r="J24" s="24"/>
      <c r="K24" s="24"/>
      <c r="L24" s="24">
        <v>71.6</v>
      </c>
      <c r="M24" s="24">
        <v>85.3</v>
      </c>
      <c r="N24" s="21">
        <f t="shared" si="0"/>
        <v>78.45</v>
      </c>
      <c r="O24" s="35">
        <v>2</v>
      </c>
      <c r="P24" s="24" t="s">
        <v>25</v>
      </c>
    </row>
    <row r="25" ht="20" customHeight="1" spans="1:16">
      <c r="A25" s="19">
        <v>21</v>
      </c>
      <c r="B25" s="22"/>
      <c r="C25" s="22"/>
      <c r="D25" s="22"/>
      <c r="E25" s="22"/>
      <c r="F25" s="22"/>
      <c r="G25" s="22"/>
      <c r="H25" s="25" t="s">
        <v>55</v>
      </c>
      <c r="I25" s="24">
        <v>71.8</v>
      </c>
      <c r="J25" s="24"/>
      <c r="K25" s="24"/>
      <c r="L25" s="24">
        <v>71.8</v>
      </c>
      <c r="M25" s="24">
        <v>84.12</v>
      </c>
      <c r="N25" s="21">
        <f t="shared" si="0"/>
        <v>77.96</v>
      </c>
      <c r="O25" s="35">
        <v>3</v>
      </c>
      <c r="P25" s="24"/>
    </row>
    <row r="26" ht="20" customHeight="1" spans="1:16">
      <c r="A26" s="19">
        <v>22</v>
      </c>
      <c r="B26" s="22"/>
      <c r="C26" s="22"/>
      <c r="D26" s="22"/>
      <c r="E26" s="22"/>
      <c r="F26" s="22"/>
      <c r="G26" s="22"/>
      <c r="H26" s="25" t="s">
        <v>56</v>
      </c>
      <c r="I26" s="24">
        <v>66.8</v>
      </c>
      <c r="J26" s="24"/>
      <c r="K26" s="24"/>
      <c r="L26" s="24">
        <v>66.8</v>
      </c>
      <c r="M26" s="24">
        <v>86</v>
      </c>
      <c r="N26" s="21">
        <f t="shared" si="0"/>
        <v>76.4</v>
      </c>
      <c r="O26" s="35">
        <v>4</v>
      </c>
      <c r="P26" s="24"/>
    </row>
    <row r="27" ht="20" customHeight="1" spans="1:16">
      <c r="A27" s="19">
        <v>23</v>
      </c>
      <c r="B27" s="22"/>
      <c r="C27" s="22"/>
      <c r="D27" s="22"/>
      <c r="E27" s="22"/>
      <c r="F27" s="22"/>
      <c r="G27" s="22"/>
      <c r="H27" s="25" t="s">
        <v>57</v>
      </c>
      <c r="I27" s="24">
        <v>66</v>
      </c>
      <c r="J27" s="24"/>
      <c r="K27" s="24"/>
      <c r="L27" s="24">
        <v>66</v>
      </c>
      <c r="M27" s="24">
        <v>83</v>
      </c>
      <c r="N27" s="21">
        <f t="shared" si="0"/>
        <v>74.5</v>
      </c>
      <c r="O27" s="35">
        <v>5</v>
      </c>
      <c r="P27" s="24"/>
    </row>
    <row r="28" ht="20" customHeight="1" spans="1:16">
      <c r="A28" s="19">
        <v>24</v>
      </c>
      <c r="B28" s="22"/>
      <c r="C28" s="23"/>
      <c r="D28" s="23"/>
      <c r="E28" s="23"/>
      <c r="F28" s="23"/>
      <c r="G28" s="23"/>
      <c r="H28" s="25" t="s">
        <v>58</v>
      </c>
      <c r="I28" s="24">
        <v>62.8</v>
      </c>
      <c r="J28" s="24"/>
      <c r="K28" s="24"/>
      <c r="L28" s="24">
        <v>62.8</v>
      </c>
      <c r="M28" s="24">
        <v>83.68</v>
      </c>
      <c r="N28" s="21">
        <f t="shared" si="0"/>
        <v>73.24</v>
      </c>
      <c r="O28" s="35">
        <v>6</v>
      </c>
      <c r="P28" s="24"/>
    </row>
    <row r="29" ht="20" customHeight="1" spans="1:16">
      <c r="A29" s="19">
        <v>25</v>
      </c>
      <c r="B29" s="22"/>
      <c r="C29" s="20" t="s">
        <v>59</v>
      </c>
      <c r="D29" s="20" t="s">
        <v>22</v>
      </c>
      <c r="E29" s="20" t="s">
        <v>60</v>
      </c>
      <c r="F29" s="20">
        <v>16050101</v>
      </c>
      <c r="G29" s="20">
        <v>1</v>
      </c>
      <c r="H29" s="24" t="s">
        <v>61</v>
      </c>
      <c r="I29" s="24">
        <v>59.2</v>
      </c>
      <c r="J29" s="24"/>
      <c r="K29" s="24"/>
      <c r="L29" s="24">
        <v>59.2</v>
      </c>
      <c r="M29" s="24">
        <v>85.34</v>
      </c>
      <c r="N29" s="21">
        <f t="shared" si="0"/>
        <v>72.27</v>
      </c>
      <c r="O29" s="35">
        <v>1</v>
      </c>
      <c r="P29" s="24" t="s">
        <v>25</v>
      </c>
    </row>
    <row r="30" ht="20" customHeight="1" spans="1:16">
      <c r="A30" s="19">
        <v>26</v>
      </c>
      <c r="B30" s="23"/>
      <c r="C30" s="27"/>
      <c r="D30" s="27"/>
      <c r="E30" s="27"/>
      <c r="F30" s="27"/>
      <c r="G30" s="27"/>
      <c r="H30" s="25" t="s">
        <v>62</v>
      </c>
      <c r="I30" s="24">
        <v>59.6</v>
      </c>
      <c r="J30" s="24"/>
      <c r="K30" s="24"/>
      <c r="L30" s="24">
        <v>59.6</v>
      </c>
      <c r="M30" s="24">
        <v>84.3</v>
      </c>
      <c r="N30" s="21">
        <f t="shared" si="0"/>
        <v>71.95</v>
      </c>
      <c r="O30" s="35">
        <v>2</v>
      </c>
      <c r="P30" s="24"/>
    </row>
    <row r="31" ht="20" customHeight="1" spans="1:16">
      <c r="A31" s="19">
        <v>27</v>
      </c>
      <c r="B31" s="20" t="s">
        <v>63</v>
      </c>
      <c r="C31" s="20" t="s">
        <v>64</v>
      </c>
      <c r="D31" s="20" t="s">
        <v>22</v>
      </c>
      <c r="E31" s="20" t="s">
        <v>65</v>
      </c>
      <c r="F31" s="20" t="s">
        <v>66</v>
      </c>
      <c r="G31" s="20">
        <v>3</v>
      </c>
      <c r="H31" s="24" t="s">
        <v>67</v>
      </c>
      <c r="I31" s="37"/>
      <c r="J31" s="24">
        <v>54</v>
      </c>
      <c r="K31" s="24"/>
      <c r="L31" s="24">
        <v>54</v>
      </c>
      <c r="M31" s="24">
        <v>86.52</v>
      </c>
      <c r="N31" s="21">
        <f t="shared" si="0"/>
        <v>70.26</v>
      </c>
      <c r="O31" s="35">
        <v>1</v>
      </c>
      <c r="P31" s="24" t="s">
        <v>25</v>
      </c>
    </row>
    <row r="32" ht="20" customHeight="1" spans="1:16">
      <c r="A32" s="19">
        <v>28</v>
      </c>
      <c r="B32" s="22"/>
      <c r="C32" s="22"/>
      <c r="D32" s="22"/>
      <c r="E32" s="22"/>
      <c r="F32" s="22"/>
      <c r="G32" s="22"/>
      <c r="H32" s="24" t="s">
        <v>68</v>
      </c>
      <c r="I32" s="37"/>
      <c r="J32" s="24">
        <v>52</v>
      </c>
      <c r="K32" s="24"/>
      <c r="L32" s="24">
        <v>52</v>
      </c>
      <c r="M32" s="24">
        <v>87.06</v>
      </c>
      <c r="N32" s="21">
        <f t="shared" si="0"/>
        <v>69.53</v>
      </c>
      <c r="O32" s="35">
        <v>2</v>
      </c>
      <c r="P32" s="24" t="s">
        <v>25</v>
      </c>
    </row>
    <row r="33" ht="20" customHeight="1" spans="1:16">
      <c r="A33" s="19">
        <v>29</v>
      </c>
      <c r="B33" s="22"/>
      <c r="C33" s="23"/>
      <c r="D33" s="23"/>
      <c r="E33" s="23"/>
      <c r="F33" s="23"/>
      <c r="G33" s="23"/>
      <c r="H33" s="24" t="s">
        <v>69</v>
      </c>
      <c r="I33" s="37"/>
      <c r="J33" s="24">
        <v>52</v>
      </c>
      <c r="K33" s="24"/>
      <c r="L33" s="24">
        <v>52</v>
      </c>
      <c r="M33" s="24">
        <v>76.82</v>
      </c>
      <c r="N33" s="21">
        <f t="shared" si="0"/>
        <v>64.41</v>
      </c>
      <c r="O33" s="35">
        <v>3</v>
      </c>
      <c r="P33" s="24" t="s">
        <v>25</v>
      </c>
    </row>
    <row r="34" ht="20" customHeight="1" spans="1:16">
      <c r="A34" s="19">
        <v>30</v>
      </c>
      <c r="B34" s="22"/>
      <c r="C34" s="20" t="s">
        <v>70</v>
      </c>
      <c r="D34" s="20" t="s">
        <v>22</v>
      </c>
      <c r="E34" s="20" t="s">
        <v>71</v>
      </c>
      <c r="F34" s="20" t="s">
        <v>72</v>
      </c>
      <c r="G34" s="20">
        <v>2</v>
      </c>
      <c r="H34" s="24" t="s">
        <v>73</v>
      </c>
      <c r="I34" s="37"/>
      <c r="J34" s="24">
        <v>60</v>
      </c>
      <c r="K34" s="24"/>
      <c r="L34" s="24">
        <v>60</v>
      </c>
      <c r="M34" s="24">
        <v>83.82</v>
      </c>
      <c r="N34" s="21">
        <f t="shared" si="0"/>
        <v>71.91</v>
      </c>
      <c r="O34" s="35">
        <v>1</v>
      </c>
      <c r="P34" s="24" t="s">
        <v>25</v>
      </c>
    </row>
    <row r="35" ht="20" customHeight="1" spans="1:16">
      <c r="A35" s="19">
        <v>31</v>
      </c>
      <c r="B35" s="22"/>
      <c r="C35" s="27"/>
      <c r="D35" s="27"/>
      <c r="E35" s="27"/>
      <c r="F35" s="27"/>
      <c r="G35" s="27"/>
      <c r="H35" s="24" t="s">
        <v>74</v>
      </c>
      <c r="I35" s="37"/>
      <c r="J35" s="24">
        <v>62</v>
      </c>
      <c r="K35" s="24"/>
      <c r="L35" s="24">
        <v>62</v>
      </c>
      <c r="M35" s="24">
        <v>77.22</v>
      </c>
      <c r="N35" s="21">
        <f t="shared" si="0"/>
        <v>69.61</v>
      </c>
      <c r="O35" s="35">
        <v>2</v>
      </c>
      <c r="P35" s="24" t="s">
        <v>25</v>
      </c>
    </row>
    <row r="36" ht="20" customHeight="1" spans="1:16">
      <c r="A36" s="19">
        <v>32</v>
      </c>
      <c r="B36" s="22"/>
      <c r="C36" s="28" t="s">
        <v>75</v>
      </c>
      <c r="D36" s="28" t="s">
        <v>22</v>
      </c>
      <c r="E36" s="28" t="s">
        <v>76</v>
      </c>
      <c r="F36" s="28" t="s">
        <v>77</v>
      </c>
      <c r="G36" s="28">
        <v>1</v>
      </c>
      <c r="H36" s="25" t="s">
        <v>78</v>
      </c>
      <c r="I36" s="37"/>
      <c r="J36" s="24">
        <v>55</v>
      </c>
      <c r="K36" s="24"/>
      <c r="L36" s="24">
        <v>55</v>
      </c>
      <c r="M36" s="24">
        <v>82.2</v>
      </c>
      <c r="N36" s="21">
        <f t="shared" si="0"/>
        <v>68.6</v>
      </c>
      <c r="O36" s="35">
        <v>1</v>
      </c>
      <c r="P36" s="24" t="s">
        <v>25</v>
      </c>
    </row>
    <row r="37" ht="20" customHeight="1" spans="1:16">
      <c r="A37" s="19">
        <v>33</v>
      </c>
      <c r="B37" s="22"/>
      <c r="C37" s="29" t="s">
        <v>75</v>
      </c>
      <c r="D37" s="29" t="s">
        <v>22</v>
      </c>
      <c r="E37" s="29" t="s">
        <v>79</v>
      </c>
      <c r="F37" s="29" t="s">
        <v>80</v>
      </c>
      <c r="G37" s="29">
        <v>1</v>
      </c>
      <c r="H37" s="24" t="s">
        <v>81</v>
      </c>
      <c r="I37" s="37"/>
      <c r="J37" s="24">
        <v>48</v>
      </c>
      <c r="K37" s="24"/>
      <c r="L37" s="24">
        <v>48</v>
      </c>
      <c r="M37" s="24">
        <v>84.88</v>
      </c>
      <c r="N37" s="21">
        <f t="shared" si="0"/>
        <v>66.44</v>
      </c>
      <c r="O37" s="35">
        <v>1</v>
      </c>
      <c r="P37" s="24" t="s">
        <v>25</v>
      </c>
    </row>
    <row r="38" ht="20" customHeight="1" spans="1:16">
      <c r="A38" s="19">
        <v>34</v>
      </c>
      <c r="B38" s="23"/>
      <c r="C38" s="30"/>
      <c r="D38" s="30"/>
      <c r="E38" s="30"/>
      <c r="F38" s="30"/>
      <c r="G38" s="30"/>
      <c r="H38" s="25" t="s">
        <v>82</v>
      </c>
      <c r="I38" s="37"/>
      <c r="J38" s="24">
        <v>49</v>
      </c>
      <c r="K38" s="24"/>
      <c r="L38" s="24">
        <v>49</v>
      </c>
      <c r="M38" s="24">
        <v>76.48</v>
      </c>
      <c r="N38" s="21">
        <f t="shared" si="0"/>
        <v>62.74</v>
      </c>
      <c r="O38" s="35">
        <v>2</v>
      </c>
      <c r="P38" s="24"/>
    </row>
  </sheetData>
  <sortState ref="A29:V30">
    <sortCondition ref="N29:N30" descending="1"/>
  </sortState>
  <mergeCells count="61">
    <mergeCell ref="A2:P2"/>
    <mergeCell ref="D3:F3"/>
    <mergeCell ref="I3:J3"/>
    <mergeCell ref="A3:A4"/>
    <mergeCell ref="B3:B4"/>
    <mergeCell ref="B5:B30"/>
    <mergeCell ref="B31:B38"/>
    <mergeCell ref="C3:C4"/>
    <mergeCell ref="C5:C9"/>
    <mergeCell ref="C11:C15"/>
    <mergeCell ref="C16:C18"/>
    <mergeCell ref="C19:C21"/>
    <mergeCell ref="C23:C28"/>
    <mergeCell ref="C29:C30"/>
    <mergeCell ref="C31:C33"/>
    <mergeCell ref="C34:C35"/>
    <mergeCell ref="C37:C38"/>
    <mergeCell ref="D5:D9"/>
    <mergeCell ref="D11:D15"/>
    <mergeCell ref="D16:D18"/>
    <mergeCell ref="D19:D21"/>
    <mergeCell ref="D23:D28"/>
    <mergeCell ref="D29:D30"/>
    <mergeCell ref="D31:D33"/>
    <mergeCell ref="D34:D35"/>
    <mergeCell ref="D37:D38"/>
    <mergeCell ref="E5:E9"/>
    <mergeCell ref="E11:E15"/>
    <mergeCell ref="E16:E18"/>
    <mergeCell ref="E19:E21"/>
    <mergeCell ref="E23:E28"/>
    <mergeCell ref="E29:E30"/>
    <mergeCell ref="E31:E33"/>
    <mergeCell ref="E34:E35"/>
    <mergeCell ref="E37:E38"/>
    <mergeCell ref="F5:F9"/>
    <mergeCell ref="F11:F15"/>
    <mergeCell ref="F16:F18"/>
    <mergeCell ref="F19:F21"/>
    <mergeCell ref="F23:F28"/>
    <mergeCell ref="F29:F30"/>
    <mergeCell ref="F31:F33"/>
    <mergeCell ref="F34:F35"/>
    <mergeCell ref="F37:F38"/>
    <mergeCell ref="G3:G4"/>
    <mergeCell ref="G5:G9"/>
    <mergeCell ref="G11:G15"/>
    <mergeCell ref="G16:G18"/>
    <mergeCell ref="G19:G21"/>
    <mergeCell ref="G23:G28"/>
    <mergeCell ref="G29:G30"/>
    <mergeCell ref="G31:G33"/>
    <mergeCell ref="G34:G35"/>
    <mergeCell ref="G37:G38"/>
    <mergeCell ref="H3:H4"/>
    <mergeCell ref="K3:K4"/>
    <mergeCell ref="L3:L4"/>
    <mergeCell ref="M3:M4"/>
    <mergeCell ref="N3:N4"/>
    <mergeCell ref="O3:O4"/>
    <mergeCell ref="P3:P4"/>
  </mergeCells>
  <pageMargins left="0.550694444444444" right="0.251388888888889" top="0.275" bottom="0.393055555555556" header="0.298611111111111" footer="0.298611111111111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twistbread</cp:lastModifiedBy>
  <dcterms:created xsi:type="dcterms:W3CDTF">2019-05-24T03:18:00Z</dcterms:created>
  <cp:lastPrinted>2021-06-09T03:14:00Z</cp:lastPrinted>
  <dcterms:modified xsi:type="dcterms:W3CDTF">2025-06-16T07:00:53Z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081B48B7BFA2425680CDAC61958AE8A9_13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