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Sheet1!$A$2:$J$141</definedName>
  </definedNames>
  <calcPr calcId="144525"/>
</workbook>
</file>

<file path=xl/sharedStrings.xml><?xml version="1.0" encoding="utf-8"?>
<sst xmlns="http://schemas.openxmlformats.org/spreadsheetml/2006/main" count="568" uniqueCount="314">
  <si>
    <t>2025年蒲江县医疗卫生事业单位公开招聘事业单位工作人员笔试成绩及排名</t>
  </si>
  <si>
    <t>姓名</t>
  </si>
  <si>
    <t>准考证号</t>
  </si>
  <si>
    <t>招聘单位</t>
  </si>
  <si>
    <t>职位名称</t>
  </si>
  <si>
    <t>职业能力倾向测验</t>
  </si>
  <si>
    <t>医学能力素质</t>
  </si>
  <si>
    <t>笔试折合成绩</t>
  </si>
  <si>
    <t>政策性加分</t>
  </si>
  <si>
    <t>笔试成绩</t>
  </si>
  <si>
    <t>排名</t>
  </si>
  <si>
    <t>备注</t>
  </si>
  <si>
    <t>谢贤松</t>
  </si>
  <si>
    <t>25867018226</t>
  </si>
  <si>
    <t>蒲江县人民医院</t>
  </si>
  <si>
    <t>22303002神经外科医师</t>
  </si>
  <si>
    <t>唐世磊</t>
  </si>
  <si>
    <t>25867014504</t>
  </si>
  <si>
    <t>苟于炜</t>
  </si>
  <si>
    <t>25867016830</t>
  </si>
  <si>
    <t>王瑞新</t>
  </si>
  <si>
    <t>25867015203</t>
  </si>
  <si>
    <t>22303003胸外科医师</t>
  </si>
  <si>
    <t>代智楷</t>
  </si>
  <si>
    <t>25867016313</t>
  </si>
  <si>
    <t>蔺小洲</t>
  </si>
  <si>
    <t>25867015803</t>
  </si>
  <si>
    <t>赵孟涵</t>
  </si>
  <si>
    <t>25867015822</t>
  </si>
  <si>
    <t>22303004急诊科医师</t>
  </si>
  <si>
    <t>王鑫怡</t>
  </si>
  <si>
    <t>25867016620</t>
  </si>
  <si>
    <t>李姝佶</t>
  </si>
  <si>
    <t>25867017002</t>
  </si>
  <si>
    <t>王佳雪</t>
  </si>
  <si>
    <t>25867015726</t>
  </si>
  <si>
    <t>22303005超声医学科医师</t>
  </si>
  <si>
    <t>胡海涛</t>
  </si>
  <si>
    <t>25867016625</t>
  </si>
  <si>
    <t>田静</t>
  </si>
  <si>
    <t>25867015405</t>
  </si>
  <si>
    <t>廖秀兰</t>
  </si>
  <si>
    <t>25867065615</t>
  </si>
  <si>
    <t>蒲江县中医医院</t>
  </si>
  <si>
    <t>22303006临床医师</t>
  </si>
  <si>
    <t>邓婷婷</t>
  </si>
  <si>
    <t>25867064415</t>
  </si>
  <si>
    <t>洪曦</t>
  </si>
  <si>
    <t>25867065810</t>
  </si>
  <si>
    <t>宋浩宇</t>
  </si>
  <si>
    <t>25867065524</t>
  </si>
  <si>
    <t>段泽坤</t>
  </si>
  <si>
    <t>25867064529</t>
  </si>
  <si>
    <t>唐钰雯</t>
  </si>
  <si>
    <t>25867065014</t>
  </si>
  <si>
    <t>22303007临床医师</t>
  </si>
  <si>
    <t>蒲倩薇</t>
  </si>
  <si>
    <t>25867065023</t>
  </si>
  <si>
    <t>蒲金凤</t>
  </si>
  <si>
    <t>25867065119</t>
  </si>
  <si>
    <t>张宇帆</t>
  </si>
  <si>
    <t>25867065512</t>
  </si>
  <si>
    <t>22303008临床医师</t>
  </si>
  <si>
    <t>黎嘉濠</t>
  </si>
  <si>
    <t>25867065605</t>
  </si>
  <si>
    <t>张长山</t>
  </si>
  <si>
    <t>25867065723</t>
  </si>
  <si>
    <t>伍俊涛</t>
  </si>
  <si>
    <t>25867065901</t>
  </si>
  <si>
    <t>韩铮</t>
  </si>
  <si>
    <t>25867064504</t>
  </si>
  <si>
    <t>胡帝攀</t>
  </si>
  <si>
    <t>25867015230</t>
  </si>
  <si>
    <t>22303009临床医师</t>
  </si>
  <si>
    <t>张亚玲</t>
  </si>
  <si>
    <t>25867017323</t>
  </si>
  <si>
    <t>崔倩文</t>
  </si>
  <si>
    <t>25867016324</t>
  </si>
  <si>
    <t>苏茂瑶</t>
  </si>
  <si>
    <t>25867014601</t>
  </si>
  <si>
    <t>刘峻豪</t>
  </si>
  <si>
    <t>25867016116</t>
  </si>
  <si>
    <t>彭丽</t>
  </si>
  <si>
    <t>25867014301</t>
  </si>
  <si>
    <t>胡鹏</t>
  </si>
  <si>
    <t>25867017329</t>
  </si>
  <si>
    <t>罗彩虹</t>
  </si>
  <si>
    <t>25867017206</t>
  </si>
  <si>
    <t>王加梅</t>
  </si>
  <si>
    <t>25867017421</t>
  </si>
  <si>
    <t>徐用</t>
  </si>
  <si>
    <t>25867016130</t>
  </si>
  <si>
    <t>肖兆涵</t>
  </si>
  <si>
    <t>25867065522</t>
  </si>
  <si>
    <t>22303010临床医师</t>
  </si>
  <si>
    <t>姚瑾</t>
  </si>
  <si>
    <t>25867065922</t>
  </si>
  <si>
    <t>董娇龙</t>
  </si>
  <si>
    <t>25867064730</t>
  </si>
  <si>
    <t>雷雪箫</t>
  </si>
  <si>
    <t>25867065819</t>
  </si>
  <si>
    <t>王洪超</t>
  </si>
  <si>
    <t>25867064715</t>
  </si>
  <si>
    <t>李招瑜</t>
  </si>
  <si>
    <t>25867065811</t>
  </si>
  <si>
    <t>罗雪绮</t>
  </si>
  <si>
    <t>25867064828</t>
  </si>
  <si>
    <t>杨磊</t>
  </si>
  <si>
    <t>25867064506</t>
  </si>
  <si>
    <t>谭诗丽</t>
  </si>
  <si>
    <t>25867064918</t>
  </si>
  <si>
    <t>叶俊澜</t>
  </si>
  <si>
    <t>25867065117</t>
  </si>
  <si>
    <t>刘潇蔚</t>
  </si>
  <si>
    <t>25867065006</t>
  </si>
  <si>
    <t>杨治坤</t>
  </si>
  <si>
    <t>25867064311</t>
  </si>
  <si>
    <t>殷林杰</t>
  </si>
  <si>
    <t>25867016208</t>
  </si>
  <si>
    <t>蒲江县第二人民医院</t>
  </si>
  <si>
    <t>22303011临床医师</t>
  </si>
  <si>
    <t>胡雨姝</t>
  </si>
  <si>
    <t>25867016029</t>
  </si>
  <si>
    <t>张珂瑜</t>
  </si>
  <si>
    <t>25867017102</t>
  </si>
  <si>
    <t>伍丹</t>
  </si>
  <si>
    <t>25867016607</t>
  </si>
  <si>
    <t>兰梅</t>
  </si>
  <si>
    <t>25867017401</t>
  </si>
  <si>
    <t>杨轲</t>
  </si>
  <si>
    <t>25867015304</t>
  </si>
  <si>
    <t>郭朝</t>
  </si>
  <si>
    <t>25867017918</t>
  </si>
  <si>
    <t>李梁茜</t>
  </si>
  <si>
    <t>25867014703</t>
  </si>
  <si>
    <t>22303012临床医师</t>
  </si>
  <si>
    <t>辉红霞</t>
  </si>
  <si>
    <t>25867015303</t>
  </si>
  <si>
    <t>田睿邦</t>
  </si>
  <si>
    <t>25867018013</t>
  </si>
  <si>
    <t>郭菁</t>
  </si>
  <si>
    <t>25867017722</t>
  </si>
  <si>
    <t>王杨</t>
  </si>
  <si>
    <t>25867014929</t>
  </si>
  <si>
    <t>徐大川</t>
  </si>
  <si>
    <t>25867018418</t>
  </si>
  <si>
    <t>张涛</t>
  </si>
  <si>
    <t>25867015306</t>
  </si>
  <si>
    <t>刘叶玮</t>
  </si>
  <si>
    <t>25867017627</t>
  </si>
  <si>
    <t>蒋文艺</t>
  </si>
  <si>
    <t>25867018102</t>
  </si>
  <si>
    <t>王曾章</t>
  </si>
  <si>
    <t>25867015808</t>
  </si>
  <si>
    <t>彭盛</t>
  </si>
  <si>
    <t>25867014308</t>
  </si>
  <si>
    <t>吴学瑞</t>
  </si>
  <si>
    <t>25867016309</t>
  </si>
  <si>
    <t>王梦瑶</t>
  </si>
  <si>
    <t>25867018604</t>
  </si>
  <si>
    <t>王琼</t>
  </si>
  <si>
    <t>25867015416</t>
  </si>
  <si>
    <t>王家园</t>
  </si>
  <si>
    <t>25867014823</t>
  </si>
  <si>
    <t>毛鹏博</t>
  </si>
  <si>
    <t>25867061724</t>
  </si>
  <si>
    <t>22303013检验师</t>
  </si>
  <si>
    <t>刘旭龙</t>
  </si>
  <si>
    <t>25867064115</t>
  </si>
  <si>
    <t>刘小菊</t>
  </si>
  <si>
    <t>25867061923</t>
  </si>
  <si>
    <t>占涛</t>
  </si>
  <si>
    <t>25867064012</t>
  </si>
  <si>
    <t>王蓉</t>
  </si>
  <si>
    <t>25867062205</t>
  </si>
  <si>
    <t>周国庆</t>
  </si>
  <si>
    <t>25867062606</t>
  </si>
  <si>
    <t>王凤仪</t>
  </si>
  <si>
    <t>25867062130</t>
  </si>
  <si>
    <t>曾雪玲</t>
  </si>
  <si>
    <t>25867063613</t>
  </si>
  <si>
    <t>唐亚楠</t>
  </si>
  <si>
    <t>25867062427</t>
  </si>
  <si>
    <t>杨远鸿</t>
  </si>
  <si>
    <t>25867061708</t>
  </si>
  <si>
    <t>潘雪凡</t>
  </si>
  <si>
    <t>25867065919</t>
  </si>
  <si>
    <t>22303014中医师</t>
  </si>
  <si>
    <t>潘兴诚</t>
  </si>
  <si>
    <t>25867064514</t>
  </si>
  <si>
    <t>余李</t>
  </si>
  <si>
    <t>25867065203</t>
  </si>
  <si>
    <t>王晓龙</t>
  </si>
  <si>
    <t>25867064303</t>
  </si>
  <si>
    <t>刘志龙</t>
  </si>
  <si>
    <t>25867064922</t>
  </si>
  <si>
    <t>赵宇佳</t>
  </si>
  <si>
    <t>25867065827</t>
  </si>
  <si>
    <t>黄宇杰</t>
  </si>
  <si>
    <t>25867017426</t>
  </si>
  <si>
    <t>蒲江县鹤山社区卫生服务中心</t>
  </si>
  <si>
    <t>22303016口腔科医师</t>
  </si>
  <si>
    <t>杨梦露</t>
  </si>
  <si>
    <t>25867015701</t>
  </si>
  <si>
    <t>王晓萱</t>
  </si>
  <si>
    <t>25867014930</t>
  </si>
  <si>
    <t>宁红梅</t>
  </si>
  <si>
    <t>25867018228</t>
  </si>
  <si>
    <t>程濂</t>
  </si>
  <si>
    <t>25867016102</t>
  </si>
  <si>
    <t>王龙海</t>
  </si>
  <si>
    <t>25867014902</t>
  </si>
  <si>
    <t>王豪宇</t>
  </si>
  <si>
    <t>25867065523</t>
  </si>
  <si>
    <t>22303017中医骨科医师</t>
  </si>
  <si>
    <t>蒲冀磊</t>
  </si>
  <si>
    <t>25867065727</t>
  </si>
  <si>
    <t>蒋晓莲</t>
  </si>
  <si>
    <t>25867065005</t>
  </si>
  <si>
    <t>胡登秀</t>
  </si>
  <si>
    <t>25867065029</t>
  </si>
  <si>
    <t>张瀚露</t>
  </si>
  <si>
    <t>25867065115</t>
  </si>
  <si>
    <t>唐林</t>
  </si>
  <si>
    <t>25867065329</t>
  </si>
  <si>
    <t>齐黄静</t>
  </si>
  <si>
    <t>25867065230</t>
  </si>
  <si>
    <t>金霞</t>
  </si>
  <si>
    <t>25867060918</t>
  </si>
  <si>
    <t>22303018西药剂</t>
  </si>
  <si>
    <t>陆明俊</t>
  </si>
  <si>
    <t>25867060910</t>
  </si>
  <si>
    <t>王萌</t>
  </si>
  <si>
    <t>25867060309</t>
  </si>
  <si>
    <t>向桂西</t>
  </si>
  <si>
    <t>25867061007</t>
  </si>
  <si>
    <t>王诗敏</t>
  </si>
  <si>
    <t>25867060824</t>
  </si>
  <si>
    <t>王贵雨</t>
  </si>
  <si>
    <t>25867060923</t>
  </si>
  <si>
    <t>王苏文</t>
  </si>
  <si>
    <t>25867060128</t>
  </si>
  <si>
    <t>何亭漫</t>
  </si>
  <si>
    <t>25867060202</t>
  </si>
  <si>
    <t>高敏</t>
  </si>
  <si>
    <t>25867060611</t>
  </si>
  <si>
    <t>李莹君</t>
  </si>
  <si>
    <t>25867060909</t>
  </si>
  <si>
    <t>徐曦</t>
  </si>
  <si>
    <t>25867060203</t>
  </si>
  <si>
    <t>杨琴</t>
  </si>
  <si>
    <t>25867060217</t>
  </si>
  <si>
    <t>杜婉霜</t>
  </si>
  <si>
    <t>25867061123</t>
  </si>
  <si>
    <t>马豪雨</t>
  </si>
  <si>
    <t>25867060812</t>
  </si>
  <si>
    <t>王露遥</t>
  </si>
  <si>
    <t>25867060213</t>
  </si>
  <si>
    <t>高毓廷</t>
  </si>
  <si>
    <t>25867061009</t>
  </si>
  <si>
    <t>周李倩</t>
  </si>
  <si>
    <t>25867060120</t>
  </si>
  <si>
    <t>朱兰</t>
  </si>
  <si>
    <t>25867060112</t>
  </si>
  <si>
    <t>李孟栾</t>
  </si>
  <si>
    <t>25867060930</t>
  </si>
  <si>
    <t>骆云霞</t>
  </si>
  <si>
    <t>25867060215</t>
  </si>
  <si>
    <t>黎虹灵</t>
  </si>
  <si>
    <t>25867060619</t>
  </si>
  <si>
    <t>毛子祎</t>
  </si>
  <si>
    <t>25867014414</t>
  </si>
  <si>
    <t>蒲江县鹤山街道天华社区卫生服务中心</t>
  </si>
  <si>
    <t>22303019临床医师</t>
  </si>
  <si>
    <t>熊吉辉</t>
  </si>
  <si>
    <t>25867017921</t>
  </si>
  <si>
    <t>谢锦芯</t>
  </si>
  <si>
    <t>25867018306</t>
  </si>
  <si>
    <t>谢凤银</t>
  </si>
  <si>
    <t>25867018021</t>
  </si>
  <si>
    <t>乔权盈</t>
  </si>
  <si>
    <t>25867014909</t>
  </si>
  <si>
    <t>赵汎汎</t>
  </si>
  <si>
    <t>25867014928</t>
  </si>
  <si>
    <t>李峥</t>
  </si>
  <si>
    <t>25867017024</t>
  </si>
  <si>
    <t>阿的阿木</t>
  </si>
  <si>
    <t>25867014524</t>
  </si>
  <si>
    <t>王珊珊</t>
  </si>
  <si>
    <t>25867016506</t>
  </si>
  <si>
    <t>詹琼</t>
  </si>
  <si>
    <t>25867018709</t>
  </si>
  <si>
    <t>22303020口腔医师</t>
  </si>
  <si>
    <t>张勋燕</t>
  </si>
  <si>
    <t>25867017216</t>
  </si>
  <si>
    <t>余萍</t>
  </si>
  <si>
    <t>25867017505</t>
  </si>
  <si>
    <t>杨晓凤</t>
  </si>
  <si>
    <t>25867065715</t>
  </si>
  <si>
    <t>22303021中医师</t>
  </si>
  <si>
    <t>徐波</t>
  </si>
  <si>
    <t>25867065702</t>
  </si>
  <si>
    <t>陈航</t>
  </si>
  <si>
    <t>25867065511</t>
  </si>
  <si>
    <t>李想</t>
  </si>
  <si>
    <t>25867065620</t>
  </si>
  <si>
    <t>杨莹</t>
  </si>
  <si>
    <t>25867064827</t>
  </si>
  <si>
    <t>陈志裕</t>
  </si>
  <si>
    <t>25867064302</t>
  </si>
  <si>
    <t>李美玉</t>
  </si>
  <si>
    <t>25867064704</t>
  </si>
  <si>
    <t>向云豪</t>
  </si>
  <si>
    <t>25867065825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</si>
</sst>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0"/>
      <color theme="1"/>
      <name val="宋体"/>
      <charset val="134"/>
      <scheme val="minor"/>
    </font>
    <font>
      <sz val="20"/>
      <color theme="1"/>
      <name val="宋体"/>
      <charset val="134"/>
      <scheme val="minor"/>
    </font>
    <font>
      <b/>
      <sz val="10"/>
      <color theme="1"/>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3"/>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1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8" applyNumberFormat="0" applyFont="0" applyAlignment="0" applyProtection="0">
      <alignment vertical="center"/>
    </xf>
    <xf numFmtId="0" fontId="12" fillId="19"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6" applyNumberFormat="0" applyFill="0" applyAlignment="0" applyProtection="0">
      <alignment vertical="center"/>
    </xf>
    <xf numFmtId="0" fontId="21" fillId="0" borderId="6" applyNumberFormat="0" applyFill="0" applyAlignment="0" applyProtection="0">
      <alignment vertical="center"/>
    </xf>
    <xf numFmtId="0" fontId="12" fillId="24" borderId="0" applyNumberFormat="0" applyBorder="0" applyAlignment="0" applyProtection="0">
      <alignment vertical="center"/>
    </xf>
    <xf numFmtId="0" fontId="17" fillId="0" borderId="7" applyNumberFormat="0" applyFill="0" applyAlignment="0" applyProtection="0">
      <alignment vertical="center"/>
    </xf>
    <xf numFmtId="0" fontId="12" fillId="7" borderId="0" applyNumberFormat="0" applyBorder="0" applyAlignment="0" applyProtection="0">
      <alignment vertical="center"/>
    </xf>
    <xf numFmtId="0" fontId="4" fillId="2" borderId="2" applyNumberFormat="0" applyAlignment="0" applyProtection="0">
      <alignment vertical="center"/>
    </xf>
    <xf numFmtId="0" fontId="19" fillId="2" borderId="4" applyNumberFormat="0" applyAlignment="0" applyProtection="0">
      <alignment vertical="center"/>
    </xf>
    <xf numFmtId="0" fontId="18" fillId="20" borderId="9" applyNumberFormat="0" applyAlignment="0" applyProtection="0">
      <alignment vertical="center"/>
    </xf>
    <xf numFmtId="0" fontId="11" fillId="23" borderId="0" applyNumberFormat="0" applyBorder="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8" fillId="0" borderId="3" applyNumberFormat="0" applyFill="0" applyAlignment="0" applyProtection="0">
      <alignment vertical="center"/>
    </xf>
    <xf numFmtId="0" fontId="7" fillId="4" borderId="0" applyNumberFormat="0" applyBorder="0" applyAlignment="0" applyProtection="0">
      <alignment vertical="center"/>
    </xf>
    <xf numFmtId="0" fontId="20" fillId="21" borderId="0" applyNumberFormat="0" applyBorder="0" applyAlignment="0" applyProtection="0">
      <alignment vertical="center"/>
    </xf>
    <xf numFmtId="0" fontId="11" fillId="27" borderId="0" applyNumberFormat="0" applyBorder="0" applyAlignment="0" applyProtection="0">
      <alignment vertical="center"/>
    </xf>
    <xf numFmtId="0" fontId="12" fillId="14" borderId="0" applyNumberFormat="0" applyBorder="0" applyAlignment="0" applyProtection="0">
      <alignment vertical="center"/>
    </xf>
    <xf numFmtId="0" fontId="11" fillId="15" borderId="0" applyNumberFormat="0" applyBorder="0" applyAlignment="0" applyProtection="0">
      <alignment vertical="center"/>
    </xf>
    <xf numFmtId="0" fontId="11" fillId="30" borderId="0" applyNumberFormat="0" applyBorder="0" applyAlignment="0" applyProtection="0">
      <alignment vertical="center"/>
    </xf>
    <xf numFmtId="0" fontId="11" fillId="10" borderId="0" applyNumberFormat="0" applyBorder="0" applyAlignment="0" applyProtection="0">
      <alignment vertical="center"/>
    </xf>
    <xf numFmtId="0" fontId="11" fillId="26"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2" fillId="31" borderId="0" applyNumberFormat="0" applyBorder="0" applyAlignment="0" applyProtection="0">
      <alignment vertical="center"/>
    </xf>
    <xf numFmtId="0" fontId="11" fillId="6" borderId="0" applyNumberFormat="0" applyBorder="0" applyAlignment="0" applyProtection="0">
      <alignment vertical="center"/>
    </xf>
    <xf numFmtId="0" fontId="12" fillId="18" borderId="0" applyNumberFormat="0" applyBorder="0" applyAlignment="0" applyProtection="0">
      <alignment vertical="center"/>
    </xf>
    <xf numFmtId="0" fontId="12" fillId="28" borderId="0" applyNumberFormat="0" applyBorder="0" applyAlignment="0" applyProtection="0">
      <alignment vertical="center"/>
    </xf>
    <xf numFmtId="0" fontId="11" fillId="17" borderId="0" applyNumberFormat="0" applyBorder="0" applyAlignment="0" applyProtection="0">
      <alignment vertical="center"/>
    </xf>
    <xf numFmtId="0" fontId="12" fillId="2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1"/>
  <sheetViews>
    <sheetView tabSelected="1" workbookViewId="0">
      <selection activeCell="A1" sqref="A1:K1"/>
    </sheetView>
  </sheetViews>
  <sheetFormatPr defaultColWidth="9" defaultRowHeight="12"/>
  <cols>
    <col min="1" max="1" width="7.875" style="2" customWidth="1"/>
    <col min="2" max="2" width="11.125" style="2" customWidth="1"/>
    <col min="3" max="3" width="31.125" style="2" customWidth="1"/>
    <col min="4" max="4" width="20.875" style="2" customWidth="1"/>
    <col min="5" max="5" width="16" style="2" customWidth="1"/>
    <col min="6" max="7" width="12.125" style="2" customWidth="1"/>
    <col min="8" max="8" width="10.125" style="2" customWidth="1"/>
    <col min="9" max="9" width="8.375" style="2" customWidth="1"/>
    <col min="10" max="10" width="4.875" style="2" customWidth="1"/>
    <col min="11" max="11" width="4.875" style="1" customWidth="1"/>
    <col min="12" max="16374" width="9" style="1"/>
    <col min="16375" max="16384" width="9" style="3"/>
  </cols>
  <sheetData>
    <row r="1" ht="25.5" spans="1:11">
      <c r="A1" s="4" t="s">
        <v>0</v>
      </c>
      <c r="B1" s="5"/>
      <c r="C1" s="5"/>
      <c r="D1" s="5"/>
      <c r="E1" s="5"/>
      <c r="F1" s="5"/>
      <c r="G1" s="5"/>
      <c r="H1" s="5"/>
      <c r="I1" s="5"/>
      <c r="J1" s="5"/>
      <c r="K1" s="5"/>
    </row>
    <row r="2" s="1" customFormat="1" spans="1:11">
      <c r="A2" s="6" t="s">
        <v>1</v>
      </c>
      <c r="B2" s="6" t="s">
        <v>2</v>
      </c>
      <c r="C2" s="6" t="s">
        <v>3</v>
      </c>
      <c r="D2" s="6" t="s">
        <v>4</v>
      </c>
      <c r="E2" s="6" t="s">
        <v>5</v>
      </c>
      <c r="F2" s="6" t="s">
        <v>6</v>
      </c>
      <c r="G2" s="6" t="s">
        <v>7</v>
      </c>
      <c r="H2" s="6" t="s">
        <v>8</v>
      </c>
      <c r="I2" s="6" t="s">
        <v>9</v>
      </c>
      <c r="J2" s="6" t="s">
        <v>10</v>
      </c>
      <c r="K2" s="6" t="s">
        <v>11</v>
      </c>
    </row>
    <row r="3" s="1" customFormat="1" spans="1:11">
      <c r="A3" s="7" t="s">
        <v>12</v>
      </c>
      <c r="B3" s="10" t="s">
        <v>13</v>
      </c>
      <c r="C3" s="7" t="s">
        <v>14</v>
      </c>
      <c r="D3" s="7" t="s">
        <v>15</v>
      </c>
      <c r="E3" s="8">
        <v>55.7</v>
      </c>
      <c r="F3" s="8">
        <v>63.5</v>
      </c>
      <c r="G3" s="8">
        <f>(E3+F3)/2</f>
        <v>59.6</v>
      </c>
      <c r="H3" s="8"/>
      <c r="I3" s="8">
        <f>SUM(G3:H3)</f>
        <v>59.6</v>
      </c>
      <c r="J3" s="8">
        <v>1</v>
      </c>
      <c r="K3" s="9"/>
    </row>
    <row r="4" s="1" customFormat="1" spans="1:11">
      <c r="A4" s="7" t="s">
        <v>16</v>
      </c>
      <c r="B4" s="10" t="s">
        <v>17</v>
      </c>
      <c r="C4" s="7" t="s">
        <v>14</v>
      </c>
      <c r="D4" s="7" t="s">
        <v>15</v>
      </c>
      <c r="E4" s="8">
        <v>-1</v>
      </c>
      <c r="F4" s="8">
        <v>-1</v>
      </c>
      <c r="G4" s="8"/>
      <c r="H4" s="8"/>
      <c r="I4" s="8"/>
      <c r="J4" s="7"/>
      <c r="K4" s="9"/>
    </row>
    <row r="5" s="1" customFormat="1" spans="1:11">
      <c r="A5" s="7" t="s">
        <v>18</v>
      </c>
      <c r="B5" s="10" t="s">
        <v>19</v>
      </c>
      <c r="C5" s="7" t="s">
        <v>14</v>
      </c>
      <c r="D5" s="7" t="s">
        <v>15</v>
      </c>
      <c r="E5" s="8">
        <v>-1</v>
      </c>
      <c r="F5" s="8">
        <v>-1</v>
      </c>
      <c r="G5" s="8"/>
      <c r="H5" s="8"/>
      <c r="I5" s="8"/>
      <c r="J5" s="7"/>
      <c r="K5" s="9"/>
    </row>
    <row r="6" s="1" customFormat="1" spans="1:11">
      <c r="A6" s="7" t="s">
        <v>20</v>
      </c>
      <c r="B6" s="10" t="s">
        <v>21</v>
      </c>
      <c r="C6" s="7" t="s">
        <v>14</v>
      </c>
      <c r="D6" s="7" t="s">
        <v>22</v>
      </c>
      <c r="E6" s="8">
        <v>52.6</v>
      </c>
      <c r="F6" s="8">
        <v>69.6</v>
      </c>
      <c r="G6" s="8">
        <f>(E6+F6)/2</f>
        <v>61.1</v>
      </c>
      <c r="H6" s="8"/>
      <c r="I6" s="8">
        <f>SUM(G6:H6)</f>
        <v>61.1</v>
      </c>
      <c r="J6" s="8">
        <v>1</v>
      </c>
      <c r="K6" s="9"/>
    </row>
    <row r="7" s="1" customFormat="1" spans="1:11">
      <c r="A7" s="7" t="s">
        <v>23</v>
      </c>
      <c r="B7" s="10" t="s">
        <v>24</v>
      </c>
      <c r="C7" s="7" t="s">
        <v>14</v>
      </c>
      <c r="D7" s="7" t="s">
        <v>22</v>
      </c>
      <c r="E7" s="8">
        <v>54.6</v>
      </c>
      <c r="F7" s="8">
        <v>62.1</v>
      </c>
      <c r="G7" s="8">
        <f>(E7+F7)/2</f>
        <v>58.35</v>
      </c>
      <c r="H7" s="8"/>
      <c r="I7" s="8">
        <f>SUM(G7:H7)</f>
        <v>58.35</v>
      </c>
      <c r="J7" s="8">
        <v>2</v>
      </c>
      <c r="K7" s="9"/>
    </row>
    <row r="8" s="1" customFormat="1" customHeight="1" spans="1:11">
      <c r="A8" s="7" t="s">
        <v>25</v>
      </c>
      <c r="B8" s="10" t="s">
        <v>26</v>
      </c>
      <c r="C8" s="7" t="s">
        <v>14</v>
      </c>
      <c r="D8" s="7" t="s">
        <v>22</v>
      </c>
      <c r="E8" s="8">
        <v>-1</v>
      </c>
      <c r="F8" s="8">
        <v>-1</v>
      </c>
      <c r="G8" s="8"/>
      <c r="H8" s="8"/>
      <c r="I8" s="8"/>
      <c r="J8" s="7"/>
      <c r="K8" s="9"/>
    </row>
    <row r="9" s="1" customFormat="1" spans="1:11">
      <c r="A9" s="7" t="s">
        <v>27</v>
      </c>
      <c r="B9" s="10" t="s">
        <v>28</v>
      </c>
      <c r="C9" s="7" t="s">
        <v>14</v>
      </c>
      <c r="D9" s="7" t="s">
        <v>29</v>
      </c>
      <c r="E9" s="8">
        <v>47.5</v>
      </c>
      <c r="F9" s="8">
        <v>63</v>
      </c>
      <c r="G9" s="8">
        <f>(E9+F9)/2</f>
        <v>55.25</v>
      </c>
      <c r="H9" s="8"/>
      <c r="I9" s="8">
        <f>SUM(G9:H9)</f>
        <v>55.25</v>
      </c>
      <c r="J9" s="8">
        <v>1</v>
      </c>
      <c r="K9" s="9"/>
    </row>
    <row r="10" s="1" customFormat="1" spans="1:11">
      <c r="A10" s="7" t="s">
        <v>30</v>
      </c>
      <c r="B10" s="10" t="s">
        <v>31</v>
      </c>
      <c r="C10" s="7" t="s">
        <v>14</v>
      </c>
      <c r="D10" s="7" t="s">
        <v>29</v>
      </c>
      <c r="E10" s="8">
        <v>43.1</v>
      </c>
      <c r="F10" s="8">
        <v>66.3</v>
      </c>
      <c r="G10" s="8">
        <f>(E10+F10)/2</f>
        <v>54.7</v>
      </c>
      <c r="H10" s="8"/>
      <c r="I10" s="8">
        <f>SUM(G10:H10)</f>
        <v>54.7</v>
      </c>
      <c r="J10" s="8">
        <v>2</v>
      </c>
      <c r="K10" s="9"/>
    </row>
    <row r="11" s="1" customFormat="1" spans="1:11">
      <c r="A11" s="7" t="s">
        <v>32</v>
      </c>
      <c r="B11" s="10" t="s">
        <v>33</v>
      </c>
      <c r="C11" s="7" t="s">
        <v>14</v>
      </c>
      <c r="D11" s="7" t="s">
        <v>29</v>
      </c>
      <c r="E11" s="8">
        <v>51.5</v>
      </c>
      <c r="F11" s="8">
        <v>53.1</v>
      </c>
      <c r="G11" s="8">
        <f>(E11+F11)/2</f>
        <v>52.3</v>
      </c>
      <c r="H11" s="8"/>
      <c r="I11" s="8">
        <f>SUM(G11:H11)</f>
        <v>52.3</v>
      </c>
      <c r="J11" s="8">
        <v>3</v>
      </c>
      <c r="K11" s="9"/>
    </row>
    <row r="12" s="1" customFormat="1" spans="1:11">
      <c r="A12" s="7" t="s">
        <v>34</v>
      </c>
      <c r="B12" s="10" t="s">
        <v>35</v>
      </c>
      <c r="C12" s="7" t="s">
        <v>14</v>
      </c>
      <c r="D12" s="7" t="s">
        <v>36</v>
      </c>
      <c r="E12" s="8">
        <v>60.2</v>
      </c>
      <c r="F12" s="8">
        <v>69.5</v>
      </c>
      <c r="G12" s="8">
        <f>(E12+F12)/2</f>
        <v>64.85</v>
      </c>
      <c r="H12" s="8"/>
      <c r="I12" s="8">
        <f>SUM(G12:H12)</f>
        <v>64.85</v>
      </c>
      <c r="J12" s="8">
        <v>1</v>
      </c>
      <c r="K12" s="9"/>
    </row>
    <row r="13" s="1" customFormat="1" spans="1:11">
      <c r="A13" s="7" t="s">
        <v>37</v>
      </c>
      <c r="B13" s="10" t="s">
        <v>38</v>
      </c>
      <c r="C13" s="7" t="s">
        <v>14</v>
      </c>
      <c r="D13" s="7" t="s">
        <v>36</v>
      </c>
      <c r="E13" s="8">
        <v>-1</v>
      </c>
      <c r="F13" s="8">
        <v>-1</v>
      </c>
      <c r="G13" s="8"/>
      <c r="H13" s="8"/>
      <c r="I13" s="8"/>
      <c r="J13" s="7"/>
      <c r="K13" s="9"/>
    </row>
    <row r="14" s="1" customFormat="1" spans="1:11">
      <c r="A14" s="7" t="s">
        <v>39</v>
      </c>
      <c r="B14" s="10" t="s">
        <v>40</v>
      </c>
      <c r="C14" s="7" t="s">
        <v>14</v>
      </c>
      <c r="D14" s="7" t="s">
        <v>36</v>
      </c>
      <c r="E14" s="8">
        <v>-1</v>
      </c>
      <c r="F14" s="8">
        <v>-1</v>
      </c>
      <c r="G14" s="8"/>
      <c r="H14" s="8"/>
      <c r="I14" s="8"/>
      <c r="J14" s="7"/>
      <c r="K14" s="9"/>
    </row>
    <row r="15" s="1" customFormat="1" spans="1:11">
      <c r="A15" s="7" t="s">
        <v>41</v>
      </c>
      <c r="B15" s="10" t="s">
        <v>42</v>
      </c>
      <c r="C15" s="7" t="s">
        <v>43</v>
      </c>
      <c r="D15" s="7" t="s">
        <v>44</v>
      </c>
      <c r="E15" s="8">
        <v>59.7</v>
      </c>
      <c r="F15" s="8">
        <v>71.3</v>
      </c>
      <c r="G15" s="8">
        <f>(E15+F15)/2</f>
        <v>65.5</v>
      </c>
      <c r="H15" s="8"/>
      <c r="I15" s="8">
        <f>SUM(G15:H15)</f>
        <v>65.5</v>
      </c>
      <c r="J15" s="8">
        <v>1</v>
      </c>
      <c r="K15" s="9"/>
    </row>
    <row r="16" s="1" customFormat="1" spans="1:11">
      <c r="A16" s="7" t="s">
        <v>45</v>
      </c>
      <c r="B16" s="10" t="s">
        <v>46</v>
      </c>
      <c r="C16" s="7" t="s">
        <v>43</v>
      </c>
      <c r="D16" s="7" t="s">
        <v>44</v>
      </c>
      <c r="E16" s="8">
        <v>56.7</v>
      </c>
      <c r="F16" s="8">
        <v>64.6</v>
      </c>
      <c r="G16" s="8">
        <f>(E16+F16)/2</f>
        <v>60.65</v>
      </c>
      <c r="H16" s="8"/>
      <c r="I16" s="8">
        <f>SUM(G16:H16)</f>
        <v>60.65</v>
      </c>
      <c r="J16" s="8">
        <v>2</v>
      </c>
      <c r="K16" s="9"/>
    </row>
    <row r="17" s="1" customFormat="1" spans="1:11">
      <c r="A17" s="7" t="s">
        <v>47</v>
      </c>
      <c r="B17" s="10" t="s">
        <v>48</v>
      </c>
      <c r="C17" s="7" t="s">
        <v>43</v>
      </c>
      <c r="D17" s="7" t="s">
        <v>44</v>
      </c>
      <c r="E17" s="8">
        <v>-1</v>
      </c>
      <c r="F17" s="8">
        <v>-1</v>
      </c>
      <c r="G17" s="8"/>
      <c r="H17" s="8"/>
      <c r="I17" s="8"/>
      <c r="J17" s="7"/>
      <c r="K17" s="9"/>
    </row>
    <row r="18" s="1" customFormat="1" spans="1:11">
      <c r="A18" s="7" t="s">
        <v>49</v>
      </c>
      <c r="B18" s="10" t="s">
        <v>50</v>
      </c>
      <c r="C18" s="7" t="s">
        <v>43</v>
      </c>
      <c r="D18" s="7" t="s">
        <v>44</v>
      </c>
      <c r="E18" s="8">
        <v>-1</v>
      </c>
      <c r="F18" s="8">
        <v>-1</v>
      </c>
      <c r="G18" s="8"/>
      <c r="H18" s="8"/>
      <c r="I18" s="8"/>
      <c r="J18" s="7"/>
      <c r="K18" s="9"/>
    </row>
    <row r="19" s="1" customFormat="1" spans="1:11">
      <c r="A19" s="7" t="s">
        <v>51</v>
      </c>
      <c r="B19" s="10" t="s">
        <v>52</v>
      </c>
      <c r="C19" s="7" t="s">
        <v>43</v>
      </c>
      <c r="D19" s="7" t="s">
        <v>44</v>
      </c>
      <c r="E19" s="8">
        <v>-1</v>
      </c>
      <c r="F19" s="8">
        <v>-1</v>
      </c>
      <c r="G19" s="8"/>
      <c r="H19" s="8"/>
      <c r="I19" s="8"/>
      <c r="J19" s="7"/>
      <c r="K19" s="9"/>
    </row>
    <row r="20" s="1" customFormat="1" spans="1:11">
      <c r="A20" s="7" t="s">
        <v>53</v>
      </c>
      <c r="B20" s="10" t="s">
        <v>54</v>
      </c>
      <c r="C20" s="7" t="s">
        <v>43</v>
      </c>
      <c r="D20" s="7" t="s">
        <v>55</v>
      </c>
      <c r="E20" s="8">
        <v>35.6</v>
      </c>
      <c r="F20" s="8">
        <v>61.5</v>
      </c>
      <c r="G20" s="8">
        <f>(E20+F20)/2</f>
        <v>48.55</v>
      </c>
      <c r="H20" s="8"/>
      <c r="I20" s="8">
        <f>SUM(G20:H20)</f>
        <v>48.55</v>
      </c>
      <c r="J20" s="8">
        <v>1</v>
      </c>
      <c r="K20" s="9"/>
    </row>
    <row r="21" s="1" customFormat="1" spans="1:11">
      <c r="A21" s="7" t="s">
        <v>56</v>
      </c>
      <c r="B21" s="10" t="s">
        <v>57</v>
      </c>
      <c r="C21" s="7" t="s">
        <v>43</v>
      </c>
      <c r="D21" s="7" t="s">
        <v>55</v>
      </c>
      <c r="E21" s="8">
        <v>-1</v>
      </c>
      <c r="F21" s="8">
        <v>-1</v>
      </c>
      <c r="G21" s="8"/>
      <c r="H21" s="8"/>
      <c r="I21" s="8"/>
      <c r="J21" s="7"/>
      <c r="K21" s="9"/>
    </row>
    <row r="22" s="1" customFormat="1" spans="1:11">
      <c r="A22" s="7" t="s">
        <v>58</v>
      </c>
      <c r="B22" s="10" t="s">
        <v>59</v>
      </c>
      <c r="C22" s="7" t="s">
        <v>43</v>
      </c>
      <c r="D22" s="7" t="s">
        <v>55</v>
      </c>
      <c r="E22" s="8">
        <v>-1</v>
      </c>
      <c r="F22" s="8">
        <v>-1</v>
      </c>
      <c r="G22" s="8"/>
      <c r="H22" s="8"/>
      <c r="I22" s="8"/>
      <c r="J22" s="7"/>
      <c r="K22" s="9"/>
    </row>
    <row r="23" s="1" customFormat="1" spans="1:11">
      <c r="A23" s="7" t="s">
        <v>60</v>
      </c>
      <c r="B23" s="10" t="s">
        <v>61</v>
      </c>
      <c r="C23" s="7" t="s">
        <v>43</v>
      </c>
      <c r="D23" s="7" t="s">
        <v>62</v>
      </c>
      <c r="E23" s="8">
        <v>61.7</v>
      </c>
      <c r="F23" s="8">
        <v>63.7</v>
      </c>
      <c r="G23" s="8">
        <f>(E23+F23)/2</f>
        <v>62.7</v>
      </c>
      <c r="H23" s="8"/>
      <c r="I23" s="8">
        <f>SUM(G23:H23)</f>
        <v>62.7</v>
      </c>
      <c r="J23" s="8">
        <v>1</v>
      </c>
      <c r="K23" s="9"/>
    </row>
    <row r="24" s="1" customFormat="1" spans="1:11">
      <c r="A24" s="7" t="s">
        <v>63</v>
      </c>
      <c r="B24" s="10" t="s">
        <v>64</v>
      </c>
      <c r="C24" s="7" t="s">
        <v>43</v>
      </c>
      <c r="D24" s="7" t="s">
        <v>62</v>
      </c>
      <c r="E24" s="8">
        <v>-1</v>
      </c>
      <c r="F24" s="8">
        <v>-1</v>
      </c>
      <c r="G24" s="8"/>
      <c r="H24" s="8"/>
      <c r="I24" s="8"/>
      <c r="J24" s="7"/>
      <c r="K24" s="9"/>
    </row>
    <row r="25" s="1" customFormat="1" spans="1:11">
      <c r="A25" s="7" t="s">
        <v>65</v>
      </c>
      <c r="B25" s="10" t="s">
        <v>66</v>
      </c>
      <c r="C25" s="7" t="s">
        <v>43</v>
      </c>
      <c r="D25" s="7" t="s">
        <v>62</v>
      </c>
      <c r="E25" s="8">
        <v>-1</v>
      </c>
      <c r="F25" s="8">
        <v>-1</v>
      </c>
      <c r="G25" s="8"/>
      <c r="H25" s="8"/>
      <c r="I25" s="8"/>
      <c r="J25" s="7"/>
      <c r="K25" s="9"/>
    </row>
    <row r="26" s="1" customFormat="1" spans="1:11">
      <c r="A26" s="7" t="s">
        <v>67</v>
      </c>
      <c r="B26" s="10" t="s">
        <v>68</v>
      </c>
      <c r="C26" s="7" t="s">
        <v>43</v>
      </c>
      <c r="D26" s="7" t="s">
        <v>62</v>
      </c>
      <c r="E26" s="8">
        <v>-1</v>
      </c>
      <c r="F26" s="8">
        <v>-1</v>
      </c>
      <c r="G26" s="8"/>
      <c r="H26" s="8"/>
      <c r="I26" s="8"/>
      <c r="J26" s="7"/>
      <c r="K26" s="9"/>
    </row>
    <row r="27" s="1" customFormat="1" spans="1:11">
      <c r="A27" s="7" t="s">
        <v>69</v>
      </c>
      <c r="B27" s="10" t="s">
        <v>70</v>
      </c>
      <c r="C27" s="7" t="s">
        <v>43</v>
      </c>
      <c r="D27" s="7" t="s">
        <v>62</v>
      </c>
      <c r="E27" s="8">
        <v>-1</v>
      </c>
      <c r="F27" s="8">
        <v>-1</v>
      </c>
      <c r="G27" s="8"/>
      <c r="H27" s="8"/>
      <c r="I27" s="8"/>
      <c r="J27" s="7"/>
      <c r="K27" s="9"/>
    </row>
    <row r="28" s="1" customFormat="1" spans="1:11">
      <c r="A28" s="7" t="s">
        <v>71</v>
      </c>
      <c r="B28" s="10" t="s">
        <v>72</v>
      </c>
      <c r="C28" s="7" t="s">
        <v>43</v>
      </c>
      <c r="D28" s="7" t="s">
        <v>73</v>
      </c>
      <c r="E28" s="8">
        <v>59.8</v>
      </c>
      <c r="F28" s="8">
        <v>61.5</v>
      </c>
      <c r="G28" s="8">
        <f>(E28+F28)/2</f>
        <v>60.65</v>
      </c>
      <c r="H28" s="8"/>
      <c r="I28" s="8">
        <f>SUM(G28:H28)</f>
        <v>60.65</v>
      </c>
      <c r="J28" s="8">
        <v>1</v>
      </c>
      <c r="K28" s="9"/>
    </row>
    <row r="29" s="1" customFormat="1" spans="1:11">
      <c r="A29" s="7" t="s">
        <v>74</v>
      </c>
      <c r="B29" s="10" t="s">
        <v>75</v>
      </c>
      <c r="C29" s="7" t="s">
        <v>43</v>
      </c>
      <c r="D29" s="7" t="s">
        <v>73</v>
      </c>
      <c r="E29" s="8">
        <v>47.5</v>
      </c>
      <c r="F29" s="8">
        <v>70.5</v>
      </c>
      <c r="G29" s="8">
        <f>(E29+F29)/2</f>
        <v>59</v>
      </c>
      <c r="H29" s="8"/>
      <c r="I29" s="8">
        <f>SUM(G29:H29)</f>
        <v>59</v>
      </c>
      <c r="J29" s="8">
        <v>2</v>
      </c>
      <c r="K29" s="9"/>
    </row>
    <row r="30" s="1" customFormat="1" spans="1:11">
      <c r="A30" s="7" t="s">
        <v>76</v>
      </c>
      <c r="B30" s="10" t="s">
        <v>77</v>
      </c>
      <c r="C30" s="7" t="s">
        <v>43</v>
      </c>
      <c r="D30" s="7" t="s">
        <v>73</v>
      </c>
      <c r="E30" s="8">
        <v>52.7</v>
      </c>
      <c r="F30" s="8">
        <v>59.3</v>
      </c>
      <c r="G30" s="8">
        <f>(E30+F30)/2</f>
        <v>56</v>
      </c>
      <c r="H30" s="8"/>
      <c r="I30" s="8">
        <f>SUM(G30:H30)</f>
        <v>56</v>
      </c>
      <c r="J30" s="8">
        <v>3</v>
      </c>
      <c r="K30" s="9"/>
    </row>
    <row r="31" s="1" customFormat="1" spans="1:11">
      <c r="A31" s="7" t="s">
        <v>78</v>
      </c>
      <c r="B31" s="10" t="s">
        <v>79</v>
      </c>
      <c r="C31" s="7" t="s">
        <v>43</v>
      </c>
      <c r="D31" s="7" t="s">
        <v>73</v>
      </c>
      <c r="E31" s="8">
        <v>46.4</v>
      </c>
      <c r="F31" s="8">
        <v>63.1</v>
      </c>
      <c r="G31" s="8">
        <f>(E31+F31)/2</f>
        <v>54.75</v>
      </c>
      <c r="H31" s="8"/>
      <c r="I31" s="8">
        <f>SUM(G31:H31)</f>
        <v>54.75</v>
      </c>
      <c r="J31" s="8">
        <v>4</v>
      </c>
      <c r="K31" s="9"/>
    </row>
    <row r="32" s="1" customFormat="1" spans="1:11">
      <c r="A32" s="7" t="s">
        <v>80</v>
      </c>
      <c r="B32" s="10" t="s">
        <v>81</v>
      </c>
      <c r="C32" s="7" t="s">
        <v>43</v>
      </c>
      <c r="D32" s="7" t="s">
        <v>73</v>
      </c>
      <c r="E32" s="8">
        <v>51.7</v>
      </c>
      <c r="F32" s="8">
        <v>57.3</v>
      </c>
      <c r="G32" s="8">
        <f>(E32+F32)/2</f>
        <v>54.5</v>
      </c>
      <c r="H32" s="8"/>
      <c r="I32" s="8">
        <f>SUM(G32:H32)</f>
        <v>54.5</v>
      </c>
      <c r="J32" s="8">
        <v>5</v>
      </c>
      <c r="K32" s="9"/>
    </row>
    <row r="33" s="1" customFormat="1" spans="1:11">
      <c r="A33" s="7" t="s">
        <v>82</v>
      </c>
      <c r="B33" s="10" t="s">
        <v>83</v>
      </c>
      <c r="C33" s="7" t="s">
        <v>43</v>
      </c>
      <c r="D33" s="7" t="s">
        <v>73</v>
      </c>
      <c r="E33" s="8">
        <v>37.1</v>
      </c>
      <c r="F33" s="8">
        <v>63.3</v>
      </c>
      <c r="G33" s="8">
        <f>(E33+F33)/2</f>
        <v>50.2</v>
      </c>
      <c r="H33" s="8"/>
      <c r="I33" s="8">
        <f>SUM(G33:H33)</f>
        <v>50.2</v>
      </c>
      <c r="J33" s="8">
        <v>6</v>
      </c>
      <c r="K33" s="9"/>
    </row>
    <row r="34" s="1" customFormat="1" spans="1:11">
      <c r="A34" s="7" t="s">
        <v>84</v>
      </c>
      <c r="B34" s="10" t="s">
        <v>85</v>
      </c>
      <c r="C34" s="7" t="s">
        <v>43</v>
      </c>
      <c r="D34" s="7" t="s">
        <v>73</v>
      </c>
      <c r="E34" s="8">
        <v>32.3</v>
      </c>
      <c r="F34" s="8">
        <v>58.2</v>
      </c>
      <c r="G34" s="8">
        <f>(E34+F34)/2</f>
        <v>45.25</v>
      </c>
      <c r="H34" s="8"/>
      <c r="I34" s="8">
        <f>SUM(G34:H34)</f>
        <v>45.25</v>
      </c>
      <c r="J34" s="8">
        <v>7</v>
      </c>
      <c r="K34" s="9"/>
    </row>
    <row r="35" s="1" customFormat="1" spans="1:11">
      <c r="A35" s="7" t="s">
        <v>86</v>
      </c>
      <c r="B35" s="10" t="s">
        <v>87</v>
      </c>
      <c r="C35" s="7" t="s">
        <v>43</v>
      </c>
      <c r="D35" s="7" t="s">
        <v>73</v>
      </c>
      <c r="E35" s="8">
        <v>45.2</v>
      </c>
      <c r="F35" s="8">
        <v>44.8</v>
      </c>
      <c r="G35" s="8">
        <f>(E35+F35)/2</f>
        <v>45</v>
      </c>
      <c r="H35" s="8"/>
      <c r="I35" s="8">
        <f>SUM(G35:H35)</f>
        <v>45</v>
      </c>
      <c r="J35" s="8">
        <v>8</v>
      </c>
      <c r="K35" s="9"/>
    </row>
    <row r="36" s="1" customFormat="1" spans="1:11">
      <c r="A36" s="7" t="s">
        <v>88</v>
      </c>
      <c r="B36" s="10" t="s">
        <v>89</v>
      </c>
      <c r="C36" s="7" t="s">
        <v>43</v>
      </c>
      <c r="D36" s="7" t="s">
        <v>73</v>
      </c>
      <c r="E36" s="8">
        <v>-1</v>
      </c>
      <c r="F36" s="8">
        <v>-1</v>
      </c>
      <c r="G36" s="8"/>
      <c r="H36" s="8"/>
      <c r="I36" s="8"/>
      <c r="J36" s="7"/>
      <c r="K36" s="9"/>
    </row>
    <row r="37" s="1" customFormat="1" spans="1:11">
      <c r="A37" s="7" t="s">
        <v>90</v>
      </c>
      <c r="B37" s="10" t="s">
        <v>91</v>
      </c>
      <c r="C37" s="7" t="s">
        <v>43</v>
      </c>
      <c r="D37" s="7" t="s">
        <v>73</v>
      </c>
      <c r="E37" s="8">
        <v>-1</v>
      </c>
      <c r="F37" s="8">
        <v>-1</v>
      </c>
      <c r="G37" s="8"/>
      <c r="H37" s="8"/>
      <c r="I37" s="8"/>
      <c r="J37" s="7"/>
      <c r="K37" s="9"/>
    </row>
    <row r="38" s="1" customFormat="1" spans="1:11">
      <c r="A38" s="7" t="s">
        <v>92</v>
      </c>
      <c r="B38" s="10" t="s">
        <v>93</v>
      </c>
      <c r="C38" s="7" t="s">
        <v>43</v>
      </c>
      <c r="D38" s="7" t="s">
        <v>94</v>
      </c>
      <c r="E38" s="8">
        <v>63.5</v>
      </c>
      <c r="F38" s="8">
        <v>65.9</v>
      </c>
      <c r="G38" s="8">
        <f>(E38+F38)/2</f>
        <v>64.7</v>
      </c>
      <c r="H38" s="8"/>
      <c r="I38" s="8">
        <f>SUM(G38:H38)</f>
        <v>64.7</v>
      </c>
      <c r="J38" s="8">
        <v>1</v>
      </c>
      <c r="K38" s="9"/>
    </row>
    <row r="39" s="1" customFormat="1" spans="1:11">
      <c r="A39" s="7" t="s">
        <v>95</v>
      </c>
      <c r="B39" s="10" t="s">
        <v>96</v>
      </c>
      <c r="C39" s="7" t="s">
        <v>43</v>
      </c>
      <c r="D39" s="7" t="s">
        <v>94</v>
      </c>
      <c r="E39" s="8">
        <v>49.6</v>
      </c>
      <c r="F39" s="8">
        <v>64.6</v>
      </c>
      <c r="G39" s="8">
        <f>(E39+F39)/2</f>
        <v>57.1</v>
      </c>
      <c r="H39" s="8"/>
      <c r="I39" s="8">
        <f>SUM(G39:H39)</f>
        <v>57.1</v>
      </c>
      <c r="J39" s="8">
        <v>2</v>
      </c>
      <c r="K39" s="9"/>
    </row>
    <row r="40" s="1" customFormat="1" spans="1:11">
      <c r="A40" s="7" t="s">
        <v>97</v>
      </c>
      <c r="B40" s="10" t="s">
        <v>98</v>
      </c>
      <c r="C40" s="7" t="s">
        <v>43</v>
      </c>
      <c r="D40" s="7" t="s">
        <v>94</v>
      </c>
      <c r="E40" s="8">
        <v>47</v>
      </c>
      <c r="F40" s="8">
        <v>62.2</v>
      </c>
      <c r="G40" s="8">
        <f>(E40+F40)/2</f>
        <v>54.6</v>
      </c>
      <c r="H40" s="8"/>
      <c r="I40" s="8">
        <f>SUM(G40:H40)</f>
        <v>54.6</v>
      </c>
      <c r="J40" s="8">
        <v>3</v>
      </c>
      <c r="K40" s="9"/>
    </row>
    <row r="41" s="1" customFormat="1" spans="1:11">
      <c r="A41" s="7" t="s">
        <v>99</v>
      </c>
      <c r="B41" s="10" t="s">
        <v>100</v>
      </c>
      <c r="C41" s="7" t="s">
        <v>43</v>
      </c>
      <c r="D41" s="7" t="s">
        <v>94</v>
      </c>
      <c r="E41" s="8">
        <v>48.9</v>
      </c>
      <c r="F41" s="8">
        <v>58.1</v>
      </c>
      <c r="G41" s="8">
        <f>(E41+F41)/2</f>
        <v>53.5</v>
      </c>
      <c r="H41" s="8"/>
      <c r="I41" s="8">
        <f>SUM(G41:H41)</f>
        <v>53.5</v>
      </c>
      <c r="J41" s="8">
        <v>4</v>
      </c>
      <c r="K41" s="9"/>
    </row>
    <row r="42" s="1" customFormat="1" spans="1:11">
      <c r="A42" s="7" t="s">
        <v>101</v>
      </c>
      <c r="B42" s="10" t="s">
        <v>102</v>
      </c>
      <c r="C42" s="7" t="s">
        <v>43</v>
      </c>
      <c r="D42" s="7" t="s">
        <v>94</v>
      </c>
      <c r="E42" s="8">
        <v>42.3</v>
      </c>
      <c r="F42" s="8">
        <v>64.1</v>
      </c>
      <c r="G42" s="8">
        <f>(E42+F42)/2</f>
        <v>53.2</v>
      </c>
      <c r="H42" s="8"/>
      <c r="I42" s="8">
        <f>SUM(G42:H42)</f>
        <v>53.2</v>
      </c>
      <c r="J42" s="8">
        <v>5</v>
      </c>
      <c r="K42" s="9"/>
    </row>
    <row r="43" s="1" customFormat="1" spans="1:11">
      <c r="A43" s="7" t="s">
        <v>103</v>
      </c>
      <c r="B43" s="10" t="s">
        <v>104</v>
      </c>
      <c r="C43" s="7" t="s">
        <v>43</v>
      </c>
      <c r="D43" s="7" t="s">
        <v>94</v>
      </c>
      <c r="E43" s="8">
        <v>36.9</v>
      </c>
      <c r="F43" s="8">
        <v>63.9</v>
      </c>
      <c r="G43" s="8">
        <f>(E43+F43)/2</f>
        <v>50.4</v>
      </c>
      <c r="H43" s="8"/>
      <c r="I43" s="8">
        <f>SUM(G43:H43)</f>
        <v>50.4</v>
      </c>
      <c r="J43" s="8">
        <v>6</v>
      </c>
      <c r="K43" s="9"/>
    </row>
    <row r="44" s="1" customFormat="1" spans="1:11">
      <c r="A44" s="7" t="s">
        <v>105</v>
      </c>
      <c r="B44" s="10" t="s">
        <v>106</v>
      </c>
      <c r="C44" s="7" t="s">
        <v>43</v>
      </c>
      <c r="D44" s="7" t="s">
        <v>94</v>
      </c>
      <c r="E44" s="8">
        <v>56.2</v>
      </c>
      <c r="F44" s="8">
        <v>43.5</v>
      </c>
      <c r="G44" s="8">
        <f>(E44+F44)/2</f>
        <v>49.85</v>
      </c>
      <c r="H44" s="8"/>
      <c r="I44" s="8">
        <f>SUM(G44:H44)</f>
        <v>49.85</v>
      </c>
      <c r="J44" s="8">
        <v>7</v>
      </c>
      <c r="K44" s="9"/>
    </row>
    <row r="45" s="1" customFormat="1" spans="1:11">
      <c r="A45" s="7" t="s">
        <v>107</v>
      </c>
      <c r="B45" s="10" t="s">
        <v>108</v>
      </c>
      <c r="C45" s="7" t="s">
        <v>43</v>
      </c>
      <c r="D45" s="7" t="s">
        <v>94</v>
      </c>
      <c r="E45" s="8">
        <v>48.3</v>
      </c>
      <c r="F45" s="8">
        <v>50.2</v>
      </c>
      <c r="G45" s="8">
        <f>(E45+F45)/2</f>
        <v>49.25</v>
      </c>
      <c r="H45" s="8"/>
      <c r="I45" s="8">
        <f>SUM(G45:H45)</f>
        <v>49.25</v>
      </c>
      <c r="J45" s="8">
        <v>8</v>
      </c>
      <c r="K45" s="9"/>
    </row>
    <row r="46" s="1" customFormat="1" spans="1:11">
      <c r="A46" s="7" t="s">
        <v>109</v>
      </c>
      <c r="B46" s="10" t="s">
        <v>110</v>
      </c>
      <c r="C46" s="7" t="s">
        <v>43</v>
      </c>
      <c r="D46" s="7" t="s">
        <v>94</v>
      </c>
      <c r="E46" s="8">
        <v>46.4</v>
      </c>
      <c r="F46" s="8">
        <v>38.4</v>
      </c>
      <c r="G46" s="8">
        <f>(E46+F46)/2</f>
        <v>42.4</v>
      </c>
      <c r="H46" s="8"/>
      <c r="I46" s="8">
        <f>SUM(G46:H46)</f>
        <v>42.4</v>
      </c>
      <c r="J46" s="8">
        <v>9</v>
      </c>
      <c r="K46" s="9"/>
    </row>
    <row r="47" s="1" customFormat="1" spans="1:11">
      <c r="A47" s="7" t="s">
        <v>111</v>
      </c>
      <c r="B47" s="10" t="s">
        <v>112</v>
      </c>
      <c r="C47" s="7" t="s">
        <v>43</v>
      </c>
      <c r="D47" s="7" t="s">
        <v>94</v>
      </c>
      <c r="E47" s="8">
        <v>-1</v>
      </c>
      <c r="F47" s="8">
        <v>-1</v>
      </c>
      <c r="G47" s="8"/>
      <c r="H47" s="8"/>
      <c r="I47" s="8"/>
      <c r="J47" s="7"/>
      <c r="K47" s="9"/>
    </row>
    <row r="48" s="1" customFormat="1" spans="1:11">
      <c r="A48" s="7" t="s">
        <v>113</v>
      </c>
      <c r="B48" s="10" t="s">
        <v>114</v>
      </c>
      <c r="C48" s="7" t="s">
        <v>43</v>
      </c>
      <c r="D48" s="7" t="s">
        <v>94</v>
      </c>
      <c r="E48" s="8">
        <v>-1</v>
      </c>
      <c r="F48" s="8">
        <v>-1</v>
      </c>
      <c r="G48" s="8"/>
      <c r="H48" s="8"/>
      <c r="I48" s="8"/>
      <c r="J48" s="7"/>
      <c r="K48" s="9"/>
    </row>
    <row r="49" s="1" customFormat="1" spans="1:11">
      <c r="A49" s="7" t="s">
        <v>115</v>
      </c>
      <c r="B49" s="10" t="s">
        <v>116</v>
      </c>
      <c r="C49" s="7" t="s">
        <v>43</v>
      </c>
      <c r="D49" s="7" t="s">
        <v>94</v>
      </c>
      <c r="E49" s="8">
        <v>-1</v>
      </c>
      <c r="F49" s="8">
        <v>-1</v>
      </c>
      <c r="G49" s="8"/>
      <c r="H49" s="8"/>
      <c r="I49" s="8"/>
      <c r="J49" s="7"/>
      <c r="K49" s="9"/>
    </row>
    <row r="50" s="1" customFormat="1" spans="1:11">
      <c r="A50" s="7" t="s">
        <v>117</v>
      </c>
      <c r="B50" s="10" t="s">
        <v>118</v>
      </c>
      <c r="C50" s="7" t="s">
        <v>119</v>
      </c>
      <c r="D50" s="7" t="s">
        <v>120</v>
      </c>
      <c r="E50" s="8">
        <v>55.3</v>
      </c>
      <c r="F50" s="8">
        <v>68.2</v>
      </c>
      <c r="G50" s="8">
        <f>(E50+F50)/2</f>
        <v>61.75</v>
      </c>
      <c r="H50" s="8"/>
      <c r="I50" s="8">
        <f>SUM(G50:H50)</f>
        <v>61.75</v>
      </c>
      <c r="J50" s="8">
        <v>1</v>
      </c>
      <c r="K50" s="9"/>
    </row>
    <row r="51" s="1" customFormat="1" spans="1:11">
      <c r="A51" s="7" t="s">
        <v>121</v>
      </c>
      <c r="B51" s="10" t="s">
        <v>122</v>
      </c>
      <c r="C51" s="7" t="s">
        <v>119</v>
      </c>
      <c r="D51" s="7" t="s">
        <v>120</v>
      </c>
      <c r="E51" s="8">
        <v>55.3</v>
      </c>
      <c r="F51" s="8">
        <v>59.5</v>
      </c>
      <c r="G51" s="8">
        <f>(E51+F51)/2</f>
        <v>57.4</v>
      </c>
      <c r="H51" s="8">
        <v>4</v>
      </c>
      <c r="I51" s="8">
        <f>SUM(G51:H51)</f>
        <v>61.4</v>
      </c>
      <c r="J51" s="8">
        <v>2</v>
      </c>
      <c r="K51" s="9"/>
    </row>
    <row r="52" s="1" customFormat="1" spans="1:11">
      <c r="A52" s="7" t="s">
        <v>123</v>
      </c>
      <c r="B52" s="10" t="s">
        <v>124</v>
      </c>
      <c r="C52" s="7" t="s">
        <v>119</v>
      </c>
      <c r="D52" s="7" t="s">
        <v>120</v>
      </c>
      <c r="E52" s="8">
        <v>47.6</v>
      </c>
      <c r="F52" s="8">
        <v>64.9</v>
      </c>
      <c r="G52" s="8">
        <f>(E52+F52)/2</f>
        <v>56.25</v>
      </c>
      <c r="H52" s="8"/>
      <c r="I52" s="8">
        <f>SUM(G52:H52)</f>
        <v>56.25</v>
      </c>
      <c r="J52" s="8">
        <v>3</v>
      </c>
      <c r="K52" s="9"/>
    </row>
    <row r="53" s="1" customFormat="1" spans="1:11">
      <c r="A53" s="7" t="s">
        <v>125</v>
      </c>
      <c r="B53" s="10" t="s">
        <v>126</v>
      </c>
      <c r="C53" s="7" t="s">
        <v>119</v>
      </c>
      <c r="D53" s="7" t="s">
        <v>120</v>
      </c>
      <c r="E53" s="8">
        <v>53</v>
      </c>
      <c r="F53" s="8">
        <v>53.9</v>
      </c>
      <c r="G53" s="8">
        <f>(E53+F53)/2</f>
        <v>53.45</v>
      </c>
      <c r="H53" s="8"/>
      <c r="I53" s="8">
        <f>SUM(G53:H53)</f>
        <v>53.45</v>
      </c>
      <c r="J53" s="8">
        <v>4</v>
      </c>
      <c r="K53" s="9"/>
    </row>
    <row r="54" s="1" customFormat="1" spans="1:11">
      <c r="A54" s="7" t="s">
        <v>127</v>
      </c>
      <c r="B54" s="10" t="s">
        <v>128</v>
      </c>
      <c r="C54" s="7" t="s">
        <v>119</v>
      </c>
      <c r="D54" s="7" t="s">
        <v>120</v>
      </c>
      <c r="E54" s="8">
        <v>39.7</v>
      </c>
      <c r="F54" s="8">
        <v>60</v>
      </c>
      <c r="G54" s="8">
        <f>(E54+F54)/2</f>
        <v>49.85</v>
      </c>
      <c r="H54" s="8"/>
      <c r="I54" s="8">
        <f>SUM(G54:H54)</f>
        <v>49.85</v>
      </c>
      <c r="J54" s="8">
        <v>5</v>
      </c>
      <c r="K54" s="9"/>
    </row>
    <row r="55" s="1" customFormat="1" spans="1:11">
      <c r="A55" s="7" t="s">
        <v>129</v>
      </c>
      <c r="B55" s="10" t="s">
        <v>130</v>
      </c>
      <c r="C55" s="7" t="s">
        <v>119</v>
      </c>
      <c r="D55" s="7" t="s">
        <v>120</v>
      </c>
      <c r="E55" s="8">
        <v>43.7</v>
      </c>
      <c r="F55" s="8">
        <v>48.6</v>
      </c>
      <c r="G55" s="8">
        <f>(E55+F55)/2</f>
        <v>46.15</v>
      </c>
      <c r="H55" s="8"/>
      <c r="I55" s="8">
        <f>SUM(G55:H55)</f>
        <v>46.15</v>
      </c>
      <c r="J55" s="8">
        <v>6</v>
      </c>
      <c r="K55" s="9"/>
    </row>
    <row r="56" s="1" customFormat="1" spans="1:11">
      <c r="A56" s="7" t="s">
        <v>131</v>
      </c>
      <c r="B56" s="10" t="s">
        <v>132</v>
      </c>
      <c r="C56" s="7" t="s">
        <v>119</v>
      </c>
      <c r="D56" s="7" t="s">
        <v>120</v>
      </c>
      <c r="E56" s="8">
        <v>-1</v>
      </c>
      <c r="F56" s="8">
        <v>-1</v>
      </c>
      <c r="G56" s="8"/>
      <c r="H56" s="8"/>
      <c r="I56" s="8"/>
      <c r="J56" s="7"/>
      <c r="K56" s="9"/>
    </row>
    <row r="57" s="1" customFormat="1" spans="1:11">
      <c r="A57" s="7" t="s">
        <v>133</v>
      </c>
      <c r="B57" s="10" t="s">
        <v>134</v>
      </c>
      <c r="C57" s="7" t="s">
        <v>119</v>
      </c>
      <c r="D57" s="7" t="s">
        <v>135</v>
      </c>
      <c r="E57" s="8">
        <v>58.7</v>
      </c>
      <c r="F57" s="8">
        <v>64.5</v>
      </c>
      <c r="G57" s="8">
        <f>(E57+F57)/2</f>
        <v>61.6</v>
      </c>
      <c r="H57" s="8"/>
      <c r="I57" s="8">
        <f>SUM(G57:H57)</f>
        <v>61.6</v>
      </c>
      <c r="J57" s="8">
        <v>1</v>
      </c>
      <c r="K57" s="9"/>
    </row>
    <row r="58" s="1" customFormat="1" spans="1:11">
      <c r="A58" s="7" t="s">
        <v>136</v>
      </c>
      <c r="B58" s="10" t="s">
        <v>137</v>
      </c>
      <c r="C58" s="7" t="s">
        <v>119</v>
      </c>
      <c r="D58" s="7" t="s">
        <v>135</v>
      </c>
      <c r="E58" s="8">
        <v>49.2</v>
      </c>
      <c r="F58" s="8">
        <v>67.7</v>
      </c>
      <c r="G58" s="8">
        <f>(E58+F58)/2</f>
        <v>58.45</v>
      </c>
      <c r="H58" s="8"/>
      <c r="I58" s="8">
        <f>SUM(G58:H58)</f>
        <v>58.45</v>
      </c>
      <c r="J58" s="8">
        <v>2</v>
      </c>
      <c r="K58" s="9"/>
    </row>
    <row r="59" s="1" customFormat="1" spans="1:11">
      <c r="A59" s="7" t="s">
        <v>138</v>
      </c>
      <c r="B59" s="10" t="s">
        <v>139</v>
      </c>
      <c r="C59" s="7" t="s">
        <v>119</v>
      </c>
      <c r="D59" s="7" t="s">
        <v>135</v>
      </c>
      <c r="E59" s="8">
        <v>66.3</v>
      </c>
      <c r="F59" s="8">
        <v>46.6</v>
      </c>
      <c r="G59" s="8">
        <f>(E59+F59)/2</f>
        <v>56.45</v>
      </c>
      <c r="H59" s="8"/>
      <c r="I59" s="8">
        <f>SUM(G59:H59)</f>
        <v>56.45</v>
      </c>
      <c r="J59" s="8">
        <v>3</v>
      </c>
      <c r="K59" s="9"/>
    </row>
    <row r="60" s="1" customFormat="1" spans="1:11">
      <c r="A60" s="7" t="s">
        <v>140</v>
      </c>
      <c r="B60" s="10" t="s">
        <v>141</v>
      </c>
      <c r="C60" s="7" t="s">
        <v>119</v>
      </c>
      <c r="D60" s="7" t="s">
        <v>135</v>
      </c>
      <c r="E60" s="8">
        <v>47.8</v>
      </c>
      <c r="F60" s="8">
        <v>63.8</v>
      </c>
      <c r="G60" s="8">
        <f>(E60+F60)/2</f>
        <v>55.8</v>
      </c>
      <c r="H60" s="8"/>
      <c r="I60" s="8">
        <f>SUM(G60:H60)</f>
        <v>55.8</v>
      </c>
      <c r="J60" s="8">
        <v>4</v>
      </c>
      <c r="K60" s="9"/>
    </row>
    <row r="61" s="1" customFormat="1" spans="1:11">
      <c r="A61" s="7" t="s">
        <v>142</v>
      </c>
      <c r="B61" s="10" t="s">
        <v>143</v>
      </c>
      <c r="C61" s="7" t="s">
        <v>119</v>
      </c>
      <c r="D61" s="7" t="s">
        <v>135</v>
      </c>
      <c r="E61" s="8">
        <v>48.8</v>
      </c>
      <c r="F61" s="8">
        <v>61.2</v>
      </c>
      <c r="G61" s="8">
        <f>(E61+F61)/2</f>
        <v>55</v>
      </c>
      <c r="H61" s="8"/>
      <c r="I61" s="8">
        <f>SUM(G61:H61)</f>
        <v>55</v>
      </c>
      <c r="J61" s="8">
        <v>5</v>
      </c>
      <c r="K61" s="9"/>
    </row>
    <row r="62" s="1" customFormat="1" spans="1:11">
      <c r="A62" s="7" t="s">
        <v>144</v>
      </c>
      <c r="B62" s="10" t="s">
        <v>145</v>
      </c>
      <c r="C62" s="7" t="s">
        <v>119</v>
      </c>
      <c r="D62" s="7" t="s">
        <v>135</v>
      </c>
      <c r="E62" s="8">
        <v>58.5</v>
      </c>
      <c r="F62" s="8">
        <v>50.5</v>
      </c>
      <c r="G62" s="8">
        <f>(E62+F62)/2</f>
        <v>54.5</v>
      </c>
      <c r="H62" s="8"/>
      <c r="I62" s="8">
        <f>SUM(G62:H62)</f>
        <v>54.5</v>
      </c>
      <c r="J62" s="8">
        <v>6</v>
      </c>
      <c r="K62" s="9"/>
    </row>
    <row r="63" s="1" customFormat="1" spans="1:11">
      <c r="A63" s="7" t="s">
        <v>146</v>
      </c>
      <c r="B63" s="10" t="s">
        <v>147</v>
      </c>
      <c r="C63" s="7" t="s">
        <v>119</v>
      </c>
      <c r="D63" s="7" t="s">
        <v>135</v>
      </c>
      <c r="E63" s="8">
        <v>50.1</v>
      </c>
      <c r="F63" s="8">
        <v>56.8</v>
      </c>
      <c r="G63" s="8">
        <f>(E63+F63)/2</f>
        <v>53.45</v>
      </c>
      <c r="H63" s="8"/>
      <c r="I63" s="8">
        <f>SUM(G63:H63)</f>
        <v>53.45</v>
      </c>
      <c r="J63" s="8">
        <v>7</v>
      </c>
      <c r="K63" s="9"/>
    </row>
    <row r="64" s="1" customFormat="1" spans="1:11">
      <c r="A64" s="7" t="s">
        <v>148</v>
      </c>
      <c r="B64" s="10" t="s">
        <v>149</v>
      </c>
      <c r="C64" s="7" t="s">
        <v>119</v>
      </c>
      <c r="D64" s="7" t="s">
        <v>135</v>
      </c>
      <c r="E64" s="8">
        <v>51.2</v>
      </c>
      <c r="F64" s="8">
        <v>53.5</v>
      </c>
      <c r="G64" s="8">
        <f>(E64+F64)/2</f>
        <v>52.35</v>
      </c>
      <c r="H64" s="8"/>
      <c r="I64" s="8">
        <f>SUM(G64:H64)</f>
        <v>52.35</v>
      </c>
      <c r="J64" s="8">
        <v>8</v>
      </c>
      <c r="K64" s="9"/>
    </row>
    <row r="65" s="1" customFormat="1" spans="1:11">
      <c r="A65" s="7" t="s">
        <v>150</v>
      </c>
      <c r="B65" s="10" t="s">
        <v>151</v>
      </c>
      <c r="C65" s="7" t="s">
        <v>119</v>
      </c>
      <c r="D65" s="7" t="s">
        <v>135</v>
      </c>
      <c r="E65" s="8">
        <v>58</v>
      </c>
      <c r="F65" s="8">
        <v>37.3</v>
      </c>
      <c r="G65" s="8">
        <f>(E65+F65)/2</f>
        <v>47.65</v>
      </c>
      <c r="H65" s="8"/>
      <c r="I65" s="8">
        <f>SUM(G65:H65)</f>
        <v>47.65</v>
      </c>
      <c r="J65" s="8">
        <v>9</v>
      </c>
      <c r="K65" s="9"/>
    </row>
    <row r="66" s="1" customFormat="1" spans="1:11">
      <c r="A66" s="7" t="s">
        <v>152</v>
      </c>
      <c r="B66" s="10" t="s">
        <v>153</v>
      </c>
      <c r="C66" s="7" t="s">
        <v>119</v>
      </c>
      <c r="D66" s="7" t="s">
        <v>135</v>
      </c>
      <c r="E66" s="8">
        <v>-1</v>
      </c>
      <c r="F66" s="8">
        <v>-1</v>
      </c>
      <c r="G66" s="8"/>
      <c r="H66" s="8"/>
      <c r="I66" s="8"/>
      <c r="J66" s="7"/>
      <c r="K66" s="9"/>
    </row>
    <row r="67" s="1" customFormat="1" spans="1:11">
      <c r="A67" s="7" t="s">
        <v>154</v>
      </c>
      <c r="B67" s="10" t="s">
        <v>155</v>
      </c>
      <c r="C67" s="7" t="s">
        <v>119</v>
      </c>
      <c r="D67" s="7" t="s">
        <v>135</v>
      </c>
      <c r="E67" s="8">
        <v>-1</v>
      </c>
      <c r="F67" s="8">
        <v>-1</v>
      </c>
      <c r="G67" s="8"/>
      <c r="H67" s="8"/>
      <c r="I67" s="8"/>
      <c r="J67" s="7"/>
      <c r="K67" s="9"/>
    </row>
    <row r="68" s="1" customFormat="1" spans="1:11">
      <c r="A68" s="7" t="s">
        <v>156</v>
      </c>
      <c r="B68" s="10" t="s">
        <v>157</v>
      </c>
      <c r="C68" s="7" t="s">
        <v>119</v>
      </c>
      <c r="D68" s="7" t="s">
        <v>135</v>
      </c>
      <c r="E68" s="8">
        <v>-1</v>
      </c>
      <c r="F68" s="8">
        <v>-1</v>
      </c>
      <c r="G68" s="8"/>
      <c r="H68" s="8"/>
      <c r="I68" s="8"/>
      <c r="J68" s="7"/>
      <c r="K68" s="9"/>
    </row>
    <row r="69" s="1" customFormat="1" spans="1:11">
      <c r="A69" s="7" t="s">
        <v>158</v>
      </c>
      <c r="B69" s="10" t="s">
        <v>159</v>
      </c>
      <c r="C69" s="7" t="s">
        <v>119</v>
      </c>
      <c r="D69" s="7" t="s">
        <v>135</v>
      </c>
      <c r="E69" s="8">
        <v>-1</v>
      </c>
      <c r="F69" s="8">
        <v>-1</v>
      </c>
      <c r="G69" s="8"/>
      <c r="H69" s="8"/>
      <c r="I69" s="8"/>
      <c r="J69" s="7"/>
      <c r="K69" s="9"/>
    </row>
    <row r="70" s="1" customFormat="1" spans="1:11">
      <c r="A70" s="7" t="s">
        <v>160</v>
      </c>
      <c r="B70" s="10" t="s">
        <v>161</v>
      </c>
      <c r="C70" s="7" t="s">
        <v>119</v>
      </c>
      <c r="D70" s="7" t="s">
        <v>135</v>
      </c>
      <c r="E70" s="8">
        <v>-1</v>
      </c>
      <c r="F70" s="8">
        <v>-1</v>
      </c>
      <c r="G70" s="8"/>
      <c r="H70" s="8"/>
      <c r="I70" s="8"/>
      <c r="J70" s="7"/>
      <c r="K70" s="9"/>
    </row>
    <row r="71" s="1" customFormat="1" spans="1:11">
      <c r="A71" s="7" t="s">
        <v>162</v>
      </c>
      <c r="B71" s="10" t="s">
        <v>163</v>
      </c>
      <c r="C71" s="7" t="s">
        <v>119</v>
      </c>
      <c r="D71" s="7" t="s">
        <v>135</v>
      </c>
      <c r="E71" s="8">
        <v>-1</v>
      </c>
      <c r="F71" s="8">
        <v>-1</v>
      </c>
      <c r="G71" s="8"/>
      <c r="H71" s="8"/>
      <c r="I71" s="8"/>
      <c r="J71" s="7"/>
      <c r="K71" s="9"/>
    </row>
    <row r="72" s="1" customFormat="1" spans="1:11">
      <c r="A72" s="7" t="s">
        <v>164</v>
      </c>
      <c r="B72" s="10" t="s">
        <v>165</v>
      </c>
      <c r="C72" s="7" t="s">
        <v>119</v>
      </c>
      <c r="D72" s="7" t="s">
        <v>166</v>
      </c>
      <c r="E72" s="8">
        <v>58.2</v>
      </c>
      <c r="F72" s="8">
        <v>57.1</v>
      </c>
      <c r="G72" s="8">
        <f>(E72+F72)/2</f>
        <v>57.65</v>
      </c>
      <c r="H72" s="8"/>
      <c r="I72" s="8">
        <f>SUM(G72:H72)</f>
        <v>57.65</v>
      </c>
      <c r="J72" s="8">
        <v>1</v>
      </c>
      <c r="K72" s="9"/>
    </row>
    <row r="73" s="1" customFormat="1" spans="1:11">
      <c r="A73" s="7" t="s">
        <v>167</v>
      </c>
      <c r="B73" s="10" t="s">
        <v>168</v>
      </c>
      <c r="C73" s="7" t="s">
        <v>119</v>
      </c>
      <c r="D73" s="7" t="s">
        <v>166</v>
      </c>
      <c r="E73" s="8">
        <v>62.7</v>
      </c>
      <c r="F73" s="8">
        <v>51.2</v>
      </c>
      <c r="G73" s="8">
        <f>(E73+F73)/2</f>
        <v>56.95</v>
      </c>
      <c r="H73" s="8"/>
      <c r="I73" s="8">
        <f>SUM(G73:H73)</f>
        <v>56.95</v>
      </c>
      <c r="J73" s="8">
        <v>2</v>
      </c>
      <c r="K73" s="9"/>
    </row>
    <row r="74" s="1" customFormat="1" spans="1:11">
      <c r="A74" s="7" t="s">
        <v>169</v>
      </c>
      <c r="B74" s="10" t="s">
        <v>170</v>
      </c>
      <c r="C74" s="7" t="s">
        <v>119</v>
      </c>
      <c r="D74" s="7" t="s">
        <v>166</v>
      </c>
      <c r="E74" s="8">
        <v>50.5</v>
      </c>
      <c r="F74" s="8">
        <v>60.3</v>
      </c>
      <c r="G74" s="8">
        <f>(E74+F74)/2</f>
        <v>55.4</v>
      </c>
      <c r="H74" s="8"/>
      <c r="I74" s="8">
        <f>SUM(G74:H74)</f>
        <v>55.4</v>
      </c>
      <c r="J74" s="8">
        <v>3</v>
      </c>
      <c r="K74" s="9"/>
    </row>
    <row r="75" s="1" customFormat="1" spans="1:11">
      <c r="A75" s="7" t="s">
        <v>171</v>
      </c>
      <c r="B75" s="10" t="s">
        <v>172</v>
      </c>
      <c r="C75" s="7" t="s">
        <v>119</v>
      </c>
      <c r="D75" s="7" t="s">
        <v>166</v>
      </c>
      <c r="E75" s="8">
        <v>56</v>
      </c>
      <c r="F75" s="8">
        <v>46.4</v>
      </c>
      <c r="G75" s="8">
        <f>(E75+F75)/2</f>
        <v>51.2</v>
      </c>
      <c r="H75" s="8"/>
      <c r="I75" s="8">
        <f>SUM(G75:H75)</f>
        <v>51.2</v>
      </c>
      <c r="J75" s="8">
        <v>4</v>
      </c>
      <c r="K75" s="9"/>
    </row>
    <row r="76" s="1" customFormat="1" spans="1:11">
      <c r="A76" s="7" t="s">
        <v>173</v>
      </c>
      <c r="B76" s="10" t="s">
        <v>174</v>
      </c>
      <c r="C76" s="7" t="s">
        <v>119</v>
      </c>
      <c r="D76" s="7" t="s">
        <v>166</v>
      </c>
      <c r="E76" s="8">
        <v>40.7</v>
      </c>
      <c r="F76" s="8">
        <v>52.4</v>
      </c>
      <c r="G76" s="8">
        <f>(E76+F76)/2</f>
        <v>46.55</v>
      </c>
      <c r="H76" s="8">
        <v>4</v>
      </c>
      <c r="I76" s="8">
        <f>SUM(G76:H76)</f>
        <v>50.55</v>
      </c>
      <c r="J76" s="8">
        <v>5</v>
      </c>
      <c r="K76" s="9"/>
    </row>
    <row r="77" s="1" customFormat="1" spans="1:11">
      <c r="A77" s="7" t="s">
        <v>175</v>
      </c>
      <c r="B77" s="10" t="s">
        <v>176</v>
      </c>
      <c r="C77" s="7" t="s">
        <v>119</v>
      </c>
      <c r="D77" s="7" t="s">
        <v>166</v>
      </c>
      <c r="E77" s="8">
        <v>47.4</v>
      </c>
      <c r="F77" s="8">
        <v>52.7</v>
      </c>
      <c r="G77" s="8">
        <f>(E77+F77)/2</f>
        <v>50.05</v>
      </c>
      <c r="H77" s="8"/>
      <c r="I77" s="8">
        <f>SUM(G77:H77)</f>
        <v>50.05</v>
      </c>
      <c r="J77" s="8">
        <v>6</v>
      </c>
      <c r="K77" s="9"/>
    </row>
    <row r="78" s="1" customFormat="1" spans="1:11">
      <c r="A78" s="7" t="s">
        <v>177</v>
      </c>
      <c r="B78" s="10" t="s">
        <v>178</v>
      </c>
      <c r="C78" s="7" t="s">
        <v>119</v>
      </c>
      <c r="D78" s="7" t="s">
        <v>166</v>
      </c>
      <c r="E78" s="8">
        <v>43.9</v>
      </c>
      <c r="F78" s="8">
        <v>40.3</v>
      </c>
      <c r="G78" s="8">
        <f>(E78+F78)/2</f>
        <v>42.1</v>
      </c>
      <c r="H78" s="8"/>
      <c r="I78" s="8">
        <f>SUM(G78:H78)</f>
        <v>42.1</v>
      </c>
      <c r="J78" s="8">
        <v>7</v>
      </c>
      <c r="K78" s="9"/>
    </row>
    <row r="79" s="1" customFormat="1" spans="1:11">
      <c r="A79" s="7" t="s">
        <v>179</v>
      </c>
      <c r="B79" s="10" t="s">
        <v>180</v>
      </c>
      <c r="C79" s="7" t="s">
        <v>119</v>
      </c>
      <c r="D79" s="7" t="s">
        <v>166</v>
      </c>
      <c r="E79" s="8">
        <v>-1</v>
      </c>
      <c r="F79" s="8">
        <v>-1</v>
      </c>
      <c r="G79" s="8"/>
      <c r="H79" s="8"/>
      <c r="I79" s="8"/>
      <c r="J79" s="7"/>
      <c r="K79" s="9"/>
    </row>
    <row r="80" s="1" customFormat="1" spans="1:11">
      <c r="A80" s="7" t="s">
        <v>181</v>
      </c>
      <c r="B80" s="10" t="s">
        <v>182</v>
      </c>
      <c r="C80" s="7" t="s">
        <v>119</v>
      </c>
      <c r="D80" s="7" t="s">
        <v>166</v>
      </c>
      <c r="E80" s="8">
        <v>-1</v>
      </c>
      <c r="F80" s="8">
        <v>-1</v>
      </c>
      <c r="G80" s="8"/>
      <c r="H80" s="8"/>
      <c r="I80" s="8"/>
      <c r="J80" s="7"/>
      <c r="K80" s="9"/>
    </row>
    <row r="81" s="1" customFormat="1" spans="1:11">
      <c r="A81" s="7" t="s">
        <v>183</v>
      </c>
      <c r="B81" s="10" t="s">
        <v>184</v>
      </c>
      <c r="C81" s="7" t="s">
        <v>119</v>
      </c>
      <c r="D81" s="7" t="s">
        <v>166</v>
      </c>
      <c r="E81" s="8">
        <v>-1</v>
      </c>
      <c r="F81" s="8">
        <v>-1</v>
      </c>
      <c r="G81" s="8"/>
      <c r="H81" s="8"/>
      <c r="I81" s="8"/>
      <c r="J81" s="7"/>
      <c r="K81" s="9"/>
    </row>
    <row r="82" s="1" customFormat="1" spans="1:11">
      <c r="A82" s="7" t="s">
        <v>185</v>
      </c>
      <c r="B82" s="10" t="s">
        <v>186</v>
      </c>
      <c r="C82" s="7" t="s">
        <v>119</v>
      </c>
      <c r="D82" s="7" t="s">
        <v>187</v>
      </c>
      <c r="E82" s="8">
        <v>54.8</v>
      </c>
      <c r="F82" s="8">
        <v>69.4</v>
      </c>
      <c r="G82" s="8">
        <f>(E82+F82)/2</f>
        <v>62.1</v>
      </c>
      <c r="H82" s="8"/>
      <c r="I82" s="8">
        <f>SUM(G82:H82)</f>
        <v>62.1</v>
      </c>
      <c r="J82" s="8">
        <v>1</v>
      </c>
      <c r="K82" s="9"/>
    </row>
    <row r="83" s="1" customFormat="1" spans="1:11">
      <c r="A83" s="7" t="s">
        <v>188</v>
      </c>
      <c r="B83" s="10" t="s">
        <v>189</v>
      </c>
      <c r="C83" s="7" t="s">
        <v>119</v>
      </c>
      <c r="D83" s="7" t="s">
        <v>187</v>
      </c>
      <c r="E83" s="8">
        <v>47.2</v>
      </c>
      <c r="F83" s="8">
        <v>77</v>
      </c>
      <c r="G83" s="8">
        <f>(E83+F83)/2</f>
        <v>62.1</v>
      </c>
      <c r="H83" s="8"/>
      <c r="I83" s="8">
        <f>SUM(G83:H83)</f>
        <v>62.1</v>
      </c>
      <c r="J83" s="8">
        <v>1</v>
      </c>
      <c r="K83" s="9"/>
    </row>
    <row r="84" s="1" customFormat="1" spans="1:11">
      <c r="A84" s="7" t="s">
        <v>190</v>
      </c>
      <c r="B84" s="10" t="s">
        <v>191</v>
      </c>
      <c r="C84" s="7" t="s">
        <v>119</v>
      </c>
      <c r="D84" s="7" t="s">
        <v>187</v>
      </c>
      <c r="E84" s="8">
        <v>31.8</v>
      </c>
      <c r="F84" s="8">
        <v>58.9</v>
      </c>
      <c r="G84" s="8">
        <f>(E84+F84)/2</f>
        <v>45.35</v>
      </c>
      <c r="H84" s="8">
        <v>6</v>
      </c>
      <c r="I84" s="8">
        <f>SUM(G84:H84)</f>
        <v>51.35</v>
      </c>
      <c r="J84" s="8">
        <v>3</v>
      </c>
      <c r="K84" s="9"/>
    </row>
    <row r="85" s="1" customFormat="1" spans="1:11">
      <c r="A85" s="7" t="s">
        <v>192</v>
      </c>
      <c r="B85" s="10" t="s">
        <v>193</v>
      </c>
      <c r="C85" s="7" t="s">
        <v>119</v>
      </c>
      <c r="D85" s="7" t="s">
        <v>187</v>
      </c>
      <c r="E85" s="8">
        <v>41.4</v>
      </c>
      <c r="F85" s="8">
        <v>59.9</v>
      </c>
      <c r="G85" s="8">
        <f>(E85+F85)/2</f>
        <v>50.65</v>
      </c>
      <c r="H85" s="8"/>
      <c r="I85" s="8">
        <f>SUM(G85:H85)</f>
        <v>50.65</v>
      </c>
      <c r="J85" s="8">
        <v>4</v>
      </c>
      <c r="K85" s="9"/>
    </row>
    <row r="86" s="1" customFormat="1" spans="1:11">
      <c r="A86" s="7" t="s">
        <v>194</v>
      </c>
      <c r="B86" s="10" t="s">
        <v>195</v>
      </c>
      <c r="C86" s="7" t="s">
        <v>119</v>
      </c>
      <c r="D86" s="7" t="s">
        <v>187</v>
      </c>
      <c r="E86" s="8">
        <v>34.7</v>
      </c>
      <c r="F86" s="8">
        <v>59.7</v>
      </c>
      <c r="G86" s="8">
        <f>(E86+F86)/2</f>
        <v>47.2</v>
      </c>
      <c r="H86" s="8"/>
      <c r="I86" s="8">
        <f>SUM(G86:H86)</f>
        <v>47.2</v>
      </c>
      <c r="J86" s="8">
        <v>5</v>
      </c>
      <c r="K86" s="9"/>
    </row>
    <row r="87" s="1" customFormat="1" spans="1:11">
      <c r="A87" s="7" t="s">
        <v>196</v>
      </c>
      <c r="B87" s="10" t="s">
        <v>197</v>
      </c>
      <c r="C87" s="7" t="s">
        <v>119</v>
      </c>
      <c r="D87" s="7" t="s">
        <v>187</v>
      </c>
      <c r="E87" s="8">
        <v>41.8</v>
      </c>
      <c r="F87" s="8">
        <v>47.1</v>
      </c>
      <c r="G87" s="8">
        <f>(E87+F87)/2</f>
        <v>44.45</v>
      </c>
      <c r="H87" s="8"/>
      <c r="I87" s="8">
        <f>SUM(G87:H87)</f>
        <v>44.45</v>
      </c>
      <c r="J87" s="8">
        <v>6</v>
      </c>
      <c r="K87" s="9"/>
    </row>
    <row r="88" s="1" customFormat="1" spans="1:11">
      <c r="A88" s="7" t="s">
        <v>198</v>
      </c>
      <c r="B88" s="10" t="s">
        <v>199</v>
      </c>
      <c r="C88" s="7" t="s">
        <v>200</v>
      </c>
      <c r="D88" s="7" t="s">
        <v>201</v>
      </c>
      <c r="E88" s="8">
        <v>49.8</v>
      </c>
      <c r="F88" s="8">
        <v>62</v>
      </c>
      <c r="G88" s="8">
        <f>(E88+F88)/2</f>
        <v>55.9</v>
      </c>
      <c r="H88" s="8"/>
      <c r="I88" s="8">
        <f>SUM(G88:H88)</f>
        <v>55.9</v>
      </c>
      <c r="J88" s="8">
        <v>1</v>
      </c>
      <c r="K88" s="9"/>
    </row>
    <row r="89" s="1" customFormat="1" spans="1:11">
      <c r="A89" s="7" t="s">
        <v>202</v>
      </c>
      <c r="B89" s="10" t="s">
        <v>203</v>
      </c>
      <c r="C89" s="7" t="s">
        <v>200</v>
      </c>
      <c r="D89" s="7" t="s">
        <v>201</v>
      </c>
      <c r="E89" s="8">
        <v>55.5</v>
      </c>
      <c r="F89" s="8">
        <v>53</v>
      </c>
      <c r="G89" s="8">
        <f>(E89+F89)/2</f>
        <v>54.25</v>
      </c>
      <c r="H89" s="8"/>
      <c r="I89" s="8">
        <f>SUM(G89:H89)</f>
        <v>54.25</v>
      </c>
      <c r="J89" s="8">
        <v>2</v>
      </c>
      <c r="K89" s="9"/>
    </row>
    <row r="90" s="1" customFormat="1" spans="1:11">
      <c r="A90" s="7" t="s">
        <v>204</v>
      </c>
      <c r="B90" s="10" t="s">
        <v>205</v>
      </c>
      <c r="C90" s="7" t="s">
        <v>200</v>
      </c>
      <c r="D90" s="7" t="s">
        <v>201</v>
      </c>
      <c r="E90" s="8">
        <v>43.1</v>
      </c>
      <c r="F90" s="8">
        <v>50.9</v>
      </c>
      <c r="G90" s="8">
        <f>(E90+F90)/2</f>
        <v>47</v>
      </c>
      <c r="H90" s="8"/>
      <c r="I90" s="8">
        <f>SUM(G90:H90)</f>
        <v>47</v>
      </c>
      <c r="J90" s="8">
        <v>3</v>
      </c>
      <c r="K90" s="9"/>
    </row>
    <row r="91" s="1" customFormat="1" spans="1:11">
      <c r="A91" s="7" t="s">
        <v>206</v>
      </c>
      <c r="B91" s="10" t="s">
        <v>207</v>
      </c>
      <c r="C91" s="7" t="s">
        <v>200</v>
      </c>
      <c r="D91" s="7" t="s">
        <v>201</v>
      </c>
      <c r="E91" s="8">
        <v>52.9</v>
      </c>
      <c r="F91" s="8">
        <v>39</v>
      </c>
      <c r="G91" s="8">
        <f>(E91+F91)/2</f>
        <v>45.95</v>
      </c>
      <c r="H91" s="8"/>
      <c r="I91" s="8">
        <f>SUM(G91:H91)</f>
        <v>45.95</v>
      </c>
      <c r="J91" s="8">
        <v>4</v>
      </c>
      <c r="K91" s="9"/>
    </row>
    <row r="92" s="1" customFormat="1" spans="1:11">
      <c r="A92" s="7" t="s">
        <v>208</v>
      </c>
      <c r="B92" s="10" t="s">
        <v>209</v>
      </c>
      <c r="C92" s="7" t="s">
        <v>200</v>
      </c>
      <c r="D92" s="7" t="s">
        <v>201</v>
      </c>
      <c r="E92" s="8">
        <v>44.4</v>
      </c>
      <c r="F92" s="8">
        <v>41.1</v>
      </c>
      <c r="G92" s="8">
        <f>(E92+F92)/2</f>
        <v>42.75</v>
      </c>
      <c r="H92" s="8"/>
      <c r="I92" s="8">
        <f>SUM(G92:H92)</f>
        <v>42.75</v>
      </c>
      <c r="J92" s="8">
        <v>5</v>
      </c>
      <c r="K92" s="9"/>
    </row>
    <row r="93" s="1" customFormat="1" spans="1:11">
      <c r="A93" s="7" t="s">
        <v>210</v>
      </c>
      <c r="B93" s="10" t="s">
        <v>211</v>
      </c>
      <c r="C93" s="7" t="s">
        <v>200</v>
      </c>
      <c r="D93" s="7" t="s">
        <v>201</v>
      </c>
      <c r="E93" s="8">
        <v>-1</v>
      </c>
      <c r="F93" s="8">
        <v>-1</v>
      </c>
      <c r="G93" s="8"/>
      <c r="H93" s="8"/>
      <c r="I93" s="8"/>
      <c r="J93" s="7"/>
      <c r="K93" s="9"/>
    </row>
    <row r="94" s="1" customFormat="1" spans="1:11">
      <c r="A94" s="7" t="s">
        <v>212</v>
      </c>
      <c r="B94" s="10" t="s">
        <v>213</v>
      </c>
      <c r="C94" s="7" t="s">
        <v>200</v>
      </c>
      <c r="D94" s="7" t="s">
        <v>214</v>
      </c>
      <c r="E94" s="8">
        <v>44.8</v>
      </c>
      <c r="F94" s="8">
        <v>60.6</v>
      </c>
      <c r="G94" s="8">
        <f>(E94+F94)/2</f>
        <v>52.7</v>
      </c>
      <c r="H94" s="8"/>
      <c r="I94" s="8">
        <f>SUM(G94:H94)</f>
        <v>52.7</v>
      </c>
      <c r="J94" s="8">
        <v>1</v>
      </c>
      <c r="K94" s="9"/>
    </row>
    <row r="95" s="1" customFormat="1" spans="1:11">
      <c r="A95" s="7" t="s">
        <v>215</v>
      </c>
      <c r="B95" s="10" t="s">
        <v>216</v>
      </c>
      <c r="C95" s="7" t="s">
        <v>200</v>
      </c>
      <c r="D95" s="7" t="s">
        <v>214</v>
      </c>
      <c r="E95" s="8">
        <v>45.9</v>
      </c>
      <c r="F95" s="8">
        <v>57.9</v>
      </c>
      <c r="G95" s="8">
        <f>(E95+F95)/2</f>
        <v>51.9</v>
      </c>
      <c r="H95" s="8"/>
      <c r="I95" s="8">
        <f>SUM(G95:H95)</f>
        <v>51.9</v>
      </c>
      <c r="J95" s="8">
        <v>2</v>
      </c>
      <c r="K95" s="9"/>
    </row>
    <row r="96" s="1" customFormat="1" spans="1:11">
      <c r="A96" s="7" t="s">
        <v>217</v>
      </c>
      <c r="B96" s="10" t="s">
        <v>218</v>
      </c>
      <c r="C96" s="7" t="s">
        <v>200</v>
      </c>
      <c r="D96" s="7" t="s">
        <v>214</v>
      </c>
      <c r="E96" s="8">
        <v>51.9</v>
      </c>
      <c r="F96" s="8">
        <v>50.4</v>
      </c>
      <c r="G96" s="8">
        <f>(E96+F96)/2</f>
        <v>51.15</v>
      </c>
      <c r="H96" s="8"/>
      <c r="I96" s="8">
        <f>SUM(G96:H96)</f>
        <v>51.15</v>
      </c>
      <c r="J96" s="8">
        <v>3</v>
      </c>
      <c r="K96" s="9"/>
    </row>
    <row r="97" s="1" customFormat="1" spans="1:11">
      <c r="A97" s="7" t="s">
        <v>219</v>
      </c>
      <c r="B97" s="10" t="s">
        <v>220</v>
      </c>
      <c r="C97" s="7" t="s">
        <v>200</v>
      </c>
      <c r="D97" s="7" t="s">
        <v>214</v>
      </c>
      <c r="E97" s="8">
        <v>45.7</v>
      </c>
      <c r="F97" s="8">
        <v>54.5</v>
      </c>
      <c r="G97" s="8">
        <f>(E97+F97)/2</f>
        <v>50.1</v>
      </c>
      <c r="H97" s="8"/>
      <c r="I97" s="8">
        <f>SUM(G97:H97)</f>
        <v>50.1</v>
      </c>
      <c r="J97" s="8">
        <v>4</v>
      </c>
      <c r="K97" s="9"/>
    </row>
    <row r="98" s="1" customFormat="1" spans="1:11">
      <c r="A98" s="7" t="s">
        <v>221</v>
      </c>
      <c r="B98" s="10" t="s">
        <v>222</v>
      </c>
      <c r="C98" s="7" t="s">
        <v>200</v>
      </c>
      <c r="D98" s="7" t="s">
        <v>214</v>
      </c>
      <c r="E98" s="8">
        <v>53.1</v>
      </c>
      <c r="F98" s="8">
        <v>46.9</v>
      </c>
      <c r="G98" s="8">
        <f>(E98+F98)/2</f>
        <v>50</v>
      </c>
      <c r="H98" s="8"/>
      <c r="I98" s="8">
        <f>SUM(G98:H98)</f>
        <v>50</v>
      </c>
      <c r="J98" s="8">
        <v>5</v>
      </c>
      <c r="K98" s="9"/>
    </row>
    <row r="99" s="1" customFormat="1" spans="1:11">
      <c r="A99" s="7" t="s">
        <v>223</v>
      </c>
      <c r="B99" s="10" t="s">
        <v>224</v>
      </c>
      <c r="C99" s="7" t="s">
        <v>200</v>
      </c>
      <c r="D99" s="7" t="s">
        <v>214</v>
      </c>
      <c r="E99" s="8">
        <v>36.4</v>
      </c>
      <c r="F99" s="8">
        <v>63.1</v>
      </c>
      <c r="G99" s="8">
        <f>(E99+F99)/2</f>
        <v>49.75</v>
      </c>
      <c r="H99" s="8"/>
      <c r="I99" s="8">
        <f>SUM(G99:H99)</f>
        <v>49.75</v>
      </c>
      <c r="J99" s="8">
        <v>6</v>
      </c>
      <c r="K99" s="9"/>
    </row>
    <row r="100" s="1" customFormat="1" spans="1:11">
      <c r="A100" s="7" t="s">
        <v>225</v>
      </c>
      <c r="B100" s="10" t="s">
        <v>226</v>
      </c>
      <c r="C100" s="7" t="s">
        <v>200</v>
      </c>
      <c r="D100" s="7" t="s">
        <v>214</v>
      </c>
      <c r="E100" s="8">
        <v>38.3</v>
      </c>
      <c r="F100" s="8">
        <v>58.6</v>
      </c>
      <c r="G100" s="8">
        <f>(E100+F100)/2</f>
        <v>48.45</v>
      </c>
      <c r="H100" s="8"/>
      <c r="I100" s="8">
        <f>SUM(G100:H100)</f>
        <v>48.45</v>
      </c>
      <c r="J100" s="8">
        <v>7</v>
      </c>
      <c r="K100" s="9"/>
    </row>
    <row r="101" s="1" customFormat="1" spans="1:11">
      <c r="A101" s="7" t="s">
        <v>227</v>
      </c>
      <c r="B101" s="10" t="s">
        <v>228</v>
      </c>
      <c r="C101" s="7" t="s">
        <v>200</v>
      </c>
      <c r="D101" s="7" t="s">
        <v>229</v>
      </c>
      <c r="E101" s="8">
        <v>57.3</v>
      </c>
      <c r="F101" s="8">
        <v>60.6</v>
      </c>
      <c r="G101" s="8">
        <f>(E101+F101)/2</f>
        <v>58.95</v>
      </c>
      <c r="H101" s="8"/>
      <c r="I101" s="8">
        <f>SUM(G101:H101)</f>
        <v>58.95</v>
      </c>
      <c r="J101" s="8">
        <v>1</v>
      </c>
      <c r="K101" s="9"/>
    </row>
    <row r="102" s="1" customFormat="1" spans="1:11">
      <c r="A102" s="7" t="s">
        <v>230</v>
      </c>
      <c r="B102" s="10" t="s">
        <v>231</v>
      </c>
      <c r="C102" s="7" t="s">
        <v>200</v>
      </c>
      <c r="D102" s="7" t="s">
        <v>229</v>
      </c>
      <c r="E102" s="8">
        <v>58.3</v>
      </c>
      <c r="F102" s="8">
        <v>56.2</v>
      </c>
      <c r="G102" s="8">
        <f>(E102+F102)/2</f>
        <v>57.25</v>
      </c>
      <c r="H102" s="8"/>
      <c r="I102" s="8">
        <f>SUM(G102:H102)</f>
        <v>57.25</v>
      </c>
      <c r="J102" s="8">
        <v>2</v>
      </c>
      <c r="K102" s="9"/>
    </row>
    <row r="103" s="1" customFormat="1" spans="1:11">
      <c r="A103" s="7" t="s">
        <v>232</v>
      </c>
      <c r="B103" s="10" t="s">
        <v>233</v>
      </c>
      <c r="C103" s="7" t="s">
        <v>200</v>
      </c>
      <c r="D103" s="7" t="s">
        <v>229</v>
      </c>
      <c r="E103" s="8">
        <v>51.9</v>
      </c>
      <c r="F103" s="8">
        <v>58.2</v>
      </c>
      <c r="G103" s="8">
        <f>(E103+F103)/2</f>
        <v>55.05</v>
      </c>
      <c r="H103" s="8"/>
      <c r="I103" s="8">
        <f>SUM(G103:H103)</f>
        <v>55.05</v>
      </c>
      <c r="J103" s="8">
        <v>3</v>
      </c>
      <c r="K103" s="9"/>
    </row>
    <row r="104" s="1" customFormat="1" spans="1:11">
      <c r="A104" s="7" t="s">
        <v>234</v>
      </c>
      <c r="B104" s="10" t="s">
        <v>235</v>
      </c>
      <c r="C104" s="7" t="s">
        <v>200</v>
      </c>
      <c r="D104" s="7" t="s">
        <v>229</v>
      </c>
      <c r="E104" s="8">
        <v>54.4</v>
      </c>
      <c r="F104" s="8">
        <v>52.2</v>
      </c>
      <c r="G104" s="8">
        <f>(E104+F104)/2</f>
        <v>53.3</v>
      </c>
      <c r="H104" s="8"/>
      <c r="I104" s="8">
        <f>SUM(G104:H104)</f>
        <v>53.3</v>
      </c>
      <c r="J104" s="8">
        <v>4</v>
      </c>
      <c r="K104" s="9"/>
    </row>
    <row r="105" s="1" customFormat="1" spans="1:11">
      <c r="A105" s="7" t="s">
        <v>236</v>
      </c>
      <c r="B105" s="10" t="s">
        <v>237</v>
      </c>
      <c r="C105" s="7" t="s">
        <v>200</v>
      </c>
      <c r="D105" s="7" t="s">
        <v>229</v>
      </c>
      <c r="E105" s="8">
        <v>59.8</v>
      </c>
      <c r="F105" s="8">
        <v>45</v>
      </c>
      <c r="G105" s="8">
        <f>(E105+F105)/2</f>
        <v>52.4</v>
      </c>
      <c r="H105" s="8"/>
      <c r="I105" s="8">
        <f>SUM(G105:H105)</f>
        <v>52.4</v>
      </c>
      <c r="J105" s="8">
        <v>5</v>
      </c>
      <c r="K105" s="9"/>
    </row>
    <row r="106" s="1" customFormat="1" spans="1:11">
      <c r="A106" s="7" t="s">
        <v>238</v>
      </c>
      <c r="B106" s="10" t="s">
        <v>239</v>
      </c>
      <c r="C106" s="7" t="s">
        <v>200</v>
      </c>
      <c r="D106" s="7" t="s">
        <v>229</v>
      </c>
      <c r="E106" s="8">
        <v>53.5</v>
      </c>
      <c r="F106" s="8">
        <v>47.5</v>
      </c>
      <c r="G106" s="8">
        <f>(E106+F106)/2</f>
        <v>50.5</v>
      </c>
      <c r="H106" s="8"/>
      <c r="I106" s="8">
        <f>SUM(G106:H106)</f>
        <v>50.5</v>
      </c>
      <c r="J106" s="8">
        <v>6</v>
      </c>
      <c r="K106" s="9"/>
    </row>
    <row r="107" s="1" customFormat="1" spans="1:11">
      <c r="A107" s="7" t="s">
        <v>240</v>
      </c>
      <c r="B107" s="10" t="s">
        <v>241</v>
      </c>
      <c r="C107" s="7" t="s">
        <v>200</v>
      </c>
      <c r="D107" s="7" t="s">
        <v>229</v>
      </c>
      <c r="E107" s="8">
        <v>54.7</v>
      </c>
      <c r="F107" s="8">
        <v>44.4</v>
      </c>
      <c r="G107" s="8">
        <f>(E107+F107)/2</f>
        <v>49.55</v>
      </c>
      <c r="H107" s="8"/>
      <c r="I107" s="8">
        <f>SUM(G107:H107)</f>
        <v>49.55</v>
      </c>
      <c r="J107" s="8">
        <v>7</v>
      </c>
      <c r="K107" s="9"/>
    </row>
    <row r="108" s="1" customFormat="1" spans="1:11">
      <c r="A108" s="7" t="s">
        <v>242</v>
      </c>
      <c r="B108" s="10" t="s">
        <v>243</v>
      </c>
      <c r="C108" s="7" t="s">
        <v>200</v>
      </c>
      <c r="D108" s="7" t="s">
        <v>229</v>
      </c>
      <c r="E108" s="8">
        <v>53.6</v>
      </c>
      <c r="F108" s="8">
        <v>42.5</v>
      </c>
      <c r="G108" s="8">
        <f>(E108+F108)/2</f>
        <v>48.05</v>
      </c>
      <c r="H108" s="8"/>
      <c r="I108" s="8">
        <f>SUM(G108:H108)</f>
        <v>48.05</v>
      </c>
      <c r="J108" s="8">
        <v>8</v>
      </c>
      <c r="K108" s="9"/>
    </row>
    <row r="109" s="1" customFormat="1" spans="1:11">
      <c r="A109" s="7" t="s">
        <v>244</v>
      </c>
      <c r="B109" s="10" t="s">
        <v>245</v>
      </c>
      <c r="C109" s="7" t="s">
        <v>200</v>
      </c>
      <c r="D109" s="7" t="s">
        <v>229</v>
      </c>
      <c r="E109" s="8">
        <v>45.3</v>
      </c>
      <c r="F109" s="8">
        <v>50.2</v>
      </c>
      <c r="G109" s="8">
        <f>(E109+F109)/2</f>
        <v>47.75</v>
      </c>
      <c r="H109" s="8"/>
      <c r="I109" s="8">
        <f>SUM(G109:H109)</f>
        <v>47.75</v>
      </c>
      <c r="J109" s="8">
        <v>9</v>
      </c>
      <c r="K109" s="9"/>
    </row>
    <row r="110" s="1" customFormat="1" spans="1:11">
      <c r="A110" s="7" t="s">
        <v>246</v>
      </c>
      <c r="B110" s="10" t="s">
        <v>247</v>
      </c>
      <c r="C110" s="7" t="s">
        <v>200</v>
      </c>
      <c r="D110" s="7" t="s">
        <v>229</v>
      </c>
      <c r="E110" s="8">
        <v>43</v>
      </c>
      <c r="F110" s="8">
        <v>48.6</v>
      </c>
      <c r="G110" s="8">
        <f>(E110+F110)/2</f>
        <v>45.8</v>
      </c>
      <c r="H110" s="8"/>
      <c r="I110" s="8">
        <f>SUM(G110:H110)</f>
        <v>45.8</v>
      </c>
      <c r="J110" s="8">
        <v>10</v>
      </c>
      <c r="K110" s="9"/>
    </row>
    <row r="111" s="1" customFormat="1" spans="1:11">
      <c r="A111" s="7" t="s">
        <v>248</v>
      </c>
      <c r="B111" s="10" t="s">
        <v>249</v>
      </c>
      <c r="C111" s="7" t="s">
        <v>200</v>
      </c>
      <c r="D111" s="7" t="s">
        <v>229</v>
      </c>
      <c r="E111" s="8">
        <v>39</v>
      </c>
      <c r="F111" s="8">
        <v>36.1</v>
      </c>
      <c r="G111" s="8">
        <f>(E111+F111)/2</f>
        <v>37.55</v>
      </c>
      <c r="H111" s="8">
        <v>6</v>
      </c>
      <c r="I111" s="8">
        <f>SUM(G111:H111)</f>
        <v>43.55</v>
      </c>
      <c r="J111" s="8">
        <v>11</v>
      </c>
      <c r="K111" s="9"/>
    </row>
    <row r="112" s="1" customFormat="1" spans="1:11">
      <c r="A112" s="7" t="s">
        <v>250</v>
      </c>
      <c r="B112" s="10" t="s">
        <v>251</v>
      </c>
      <c r="C112" s="7" t="s">
        <v>200</v>
      </c>
      <c r="D112" s="7" t="s">
        <v>229</v>
      </c>
      <c r="E112" s="8">
        <v>41.1</v>
      </c>
      <c r="F112" s="8">
        <v>45.8</v>
      </c>
      <c r="G112" s="8">
        <f>(E112+F112)/2</f>
        <v>43.45</v>
      </c>
      <c r="H112" s="8"/>
      <c r="I112" s="8">
        <f>SUM(G112:H112)</f>
        <v>43.45</v>
      </c>
      <c r="J112" s="8">
        <v>12</v>
      </c>
      <c r="K112" s="9"/>
    </row>
    <row r="113" s="1" customFormat="1" spans="1:11">
      <c r="A113" s="7" t="s">
        <v>252</v>
      </c>
      <c r="B113" s="10" t="s">
        <v>253</v>
      </c>
      <c r="C113" s="7" t="s">
        <v>200</v>
      </c>
      <c r="D113" s="7" t="s">
        <v>229</v>
      </c>
      <c r="E113" s="8">
        <v>39.6</v>
      </c>
      <c r="F113" s="8">
        <v>46.6</v>
      </c>
      <c r="G113" s="8">
        <f>(E113+F113)/2</f>
        <v>43.1</v>
      </c>
      <c r="H113" s="8"/>
      <c r="I113" s="8">
        <f>SUM(G113:H113)</f>
        <v>43.1</v>
      </c>
      <c r="J113" s="8">
        <v>13</v>
      </c>
      <c r="K113" s="9"/>
    </row>
    <row r="114" s="1" customFormat="1" spans="1:11">
      <c r="A114" s="7" t="s">
        <v>254</v>
      </c>
      <c r="B114" s="10" t="s">
        <v>255</v>
      </c>
      <c r="C114" s="7" t="s">
        <v>200</v>
      </c>
      <c r="D114" s="7" t="s">
        <v>229</v>
      </c>
      <c r="E114" s="8">
        <v>44.3</v>
      </c>
      <c r="F114" s="8">
        <v>39.1</v>
      </c>
      <c r="G114" s="8">
        <f>(E114+F114)/2</f>
        <v>41.7</v>
      </c>
      <c r="H114" s="8"/>
      <c r="I114" s="8">
        <f>SUM(G114:H114)</f>
        <v>41.7</v>
      </c>
      <c r="J114" s="8">
        <v>14</v>
      </c>
      <c r="K114" s="9"/>
    </row>
    <row r="115" s="1" customFormat="1" spans="1:11">
      <c r="A115" s="7" t="s">
        <v>256</v>
      </c>
      <c r="B115" s="10" t="s">
        <v>257</v>
      </c>
      <c r="C115" s="7" t="s">
        <v>200</v>
      </c>
      <c r="D115" s="7" t="s">
        <v>229</v>
      </c>
      <c r="E115" s="8">
        <v>37.6</v>
      </c>
      <c r="F115" s="8">
        <v>38.2</v>
      </c>
      <c r="G115" s="8">
        <f>(E115+F115)/2</f>
        <v>37.9</v>
      </c>
      <c r="H115" s="8"/>
      <c r="I115" s="8">
        <f>SUM(G115:H115)</f>
        <v>37.9</v>
      </c>
      <c r="J115" s="8">
        <v>15</v>
      </c>
      <c r="K115" s="9"/>
    </row>
    <row r="116" s="1" customFormat="1" spans="1:11">
      <c r="A116" s="7" t="s">
        <v>258</v>
      </c>
      <c r="B116" s="10" t="s">
        <v>259</v>
      </c>
      <c r="C116" s="7" t="s">
        <v>200</v>
      </c>
      <c r="D116" s="7" t="s">
        <v>229</v>
      </c>
      <c r="E116" s="8">
        <v>29.6</v>
      </c>
      <c r="F116" s="8">
        <v>43.1</v>
      </c>
      <c r="G116" s="8">
        <f>(E116+F116)/2</f>
        <v>36.35</v>
      </c>
      <c r="H116" s="8"/>
      <c r="I116" s="8">
        <f>SUM(G116:H116)</f>
        <v>36.35</v>
      </c>
      <c r="J116" s="8">
        <v>16</v>
      </c>
      <c r="K116" s="9"/>
    </row>
    <row r="117" s="1" customFormat="1" spans="1:11">
      <c r="A117" s="7" t="s">
        <v>260</v>
      </c>
      <c r="B117" s="10" t="s">
        <v>261</v>
      </c>
      <c r="C117" s="7" t="s">
        <v>200</v>
      </c>
      <c r="D117" s="7" t="s">
        <v>229</v>
      </c>
      <c r="E117" s="8">
        <v>38.3</v>
      </c>
      <c r="F117" s="8">
        <v>32</v>
      </c>
      <c r="G117" s="8">
        <f>(E117+F117)/2</f>
        <v>35.15</v>
      </c>
      <c r="H117" s="8"/>
      <c r="I117" s="8">
        <f>SUM(G117:H117)</f>
        <v>35.15</v>
      </c>
      <c r="J117" s="8">
        <v>17</v>
      </c>
      <c r="K117" s="9"/>
    </row>
    <row r="118" s="1" customFormat="1" spans="1:11">
      <c r="A118" s="7" t="s">
        <v>262</v>
      </c>
      <c r="B118" s="10" t="s">
        <v>263</v>
      </c>
      <c r="C118" s="7" t="s">
        <v>200</v>
      </c>
      <c r="D118" s="7" t="s">
        <v>229</v>
      </c>
      <c r="E118" s="8">
        <v>38.8</v>
      </c>
      <c r="F118" s="8">
        <v>30.7</v>
      </c>
      <c r="G118" s="8">
        <f>(E118+F118)/2</f>
        <v>34.75</v>
      </c>
      <c r="H118" s="8"/>
      <c r="I118" s="8">
        <f>SUM(G118:H118)</f>
        <v>34.75</v>
      </c>
      <c r="J118" s="8">
        <v>18</v>
      </c>
      <c r="K118" s="9"/>
    </row>
    <row r="119" s="1" customFormat="1" spans="1:11">
      <c r="A119" s="7" t="s">
        <v>264</v>
      </c>
      <c r="B119" s="10" t="s">
        <v>265</v>
      </c>
      <c r="C119" s="7" t="s">
        <v>200</v>
      </c>
      <c r="D119" s="7" t="s">
        <v>229</v>
      </c>
      <c r="E119" s="8">
        <v>-1</v>
      </c>
      <c r="F119" s="8">
        <v>-1</v>
      </c>
      <c r="G119" s="8"/>
      <c r="H119" s="8"/>
      <c r="I119" s="8"/>
      <c r="J119" s="7"/>
      <c r="K119" s="9"/>
    </row>
    <row r="120" s="1" customFormat="1" spans="1:11">
      <c r="A120" s="7" t="s">
        <v>266</v>
      </c>
      <c r="B120" s="10" t="s">
        <v>267</v>
      </c>
      <c r="C120" s="7" t="s">
        <v>200</v>
      </c>
      <c r="D120" s="7" t="s">
        <v>229</v>
      </c>
      <c r="E120" s="8">
        <v>-1</v>
      </c>
      <c r="F120" s="8">
        <v>-1</v>
      </c>
      <c r="G120" s="8"/>
      <c r="H120" s="8"/>
      <c r="I120" s="8"/>
      <c r="J120" s="7"/>
      <c r="K120" s="9"/>
    </row>
    <row r="121" s="1" customFormat="1" spans="1:11">
      <c r="A121" s="7" t="s">
        <v>268</v>
      </c>
      <c r="B121" s="10" t="s">
        <v>269</v>
      </c>
      <c r="C121" s="7" t="s">
        <v>200</v>
      </c>
      <c r="D121" s="7" t="s">
        <v>229</v>
      </c>
      <c r="E121" s="8">
        <v>-1</v>
      </c>
      <c r="F121" s="8">
        <v>-1</v>
      </c>
      <c r="G121" s="8"/>
      <c r="H121" s="8"/>
      <c r="I121" s="8"/>
      <c r="J121" s="7"/>
      <c r="K121" s="9"/>
    </row>
    <row r="122" s="1" customFormat="1" spans="1:11">
      <c r="A122" s="7" t="s">
        <v>270</v>
      </c>
      <c r="B122" s="10" t="s">
        <v>271</v>
      </c>
      <c r="C122" s="7" t="s">
        <v>272</v>
      </c>
      <c r="D122" s="7" t="s">
        <v>273</v>
      </c>
      <c r="E122" s="8">
        <v>46.2</v>
      </c>
      <c r="F122" s="8">
        <v>57.3</v>
      </c>
      <c r="G122" s="8">
        <f>(E122+F122)/2</f>
        <v>51.75</v>
      </c>
      <c r="H122" s="8">
        <v>4</v>
      </c>
      <c r="I122" s="8">
        <f>SUM(G122:H122)</f>
        <v>55.75</v>
      </c>
      <c r="J122" s="8">
        <v>1</v>
      </c>
      <c r="K122" s="9"/>
    </row>
    <row r="123" s="1" customFormat="1" spans="1:11">
      <c r="A123" s="7" t="s">
        <v>274</v>
      </c>
      <c r="B123" s="10" t="s">
        <v>275</v>
      </c>
      <c r="C123" s="7" t="s">
        <v>272</v>
      </c>
      <c r="D123" s="7" t="s">
        <v>273</v>
      </c>
      <c r="E123" s="8">
        <v>48.3</v>
      </c>
      <c r="F123" s="8">
        <v>61.9</v>
      </c>
      <c r="G123" s="8">
        <f>(E123+F123)/2</f>
        <v>55.1</v>
      </c>
      <c r="H123" s="8"/>
      <c r="I123" s="8">
        <f>SUM(G123:H123)</f>
        <v>55.1</v>
      </c>
      <c r="J123" s="8">
        <v>2</v>
      </c>
      <c r="K123" s="9"/>
    </row>
    <row r="124" s="1" customFormat="1" spans="1:11">
      <c r="A124" s="7" t="s">
        <v>276</v>
      </c>
      <c r="B124" s="10" t="s">
        <v>277</v>
      </c>
      <c r="C124" s="7" t="s">
        <v>272</v>
      </c>
      <c r="D124" s="7" t="s">
        <v>273</v>
      </c>
      <c r="E124" s="8">
        <v>36.8</v>
      </c>
      <c r="F124" s="8">
        <v>59.5</v>
      </c>
      <c r="G124" s="8">
        <f>(E124+F124)/2</f>
        <v>48.15</v>
      </c>
      <c r="H124" s="8">
        <v>4</v>
      </c>
      <c r="I124" s="8">
        <f>SUM(G124:H124)</f>
        <v>52.15</v>
      </c>
      <c r="J124" s="8">
        <v>3</v>
      </c>
      <c r="K124" s="9"/>
    </row>
    <row r="125" s="1" customFormat="1" spans="1:11">
      <c r="A125" s="7" t="s">
        <v>278</v>
      </c>
      <c r="B125" s="10" t="s">
        <v>279</v>
      </c>
      <c r="C125" s="7" t="s">
        <v>272</v>
      </c>
      <c r="D125" s="7" t="s">
        <v>273</v>
      </c>
      <c r="E125" s="8">
        <v>43.3</v>
      </c>
      <c r="F125" s="8">
        <v>52.1</v>
      </c>
      <c r="G125" s="8">
        <f>(E125+F125)/2</f>
        <v>47.7</v>
      </c>
      <c r="H125" s="8">
        <v>4</v>
      </c>
      <c r="I125" s="8">
        <f>SUM(G125:H125)</f>
        <v>51.7</v>
      </c>
      <c r="J125" s="8">
        <v>4</v>
      </c>
      <c r="K125" s="9"/>
    </row>
    <row r="126" s="1" customFormat="1" spans="1:11">
      <c r="A126" s="7" t="s">
        <v>280</v>
      </c>
      <c r="B126" s="10" t="s">
        <v>281</v>
      </c>
      <c r="C126" s="7" t="s">
        <v>272</v>
      </c>
      <c r="D126" s="7" t="s">
        <v>273</v>
      </c>
      <c r="E126" s="8">
        <v>46.9</v>
      </c>
      <c r="F126" s="8">
        <v>54.6</v>
      </c>
      <c r="G126" s="8">
        <f>(E126+F126)/2</f>
        <v>50.75</v>
      </c>
      <c r="H126" s="8"/>
      <c r="I126" s="8">
        <f>SUM(G126:H126)</f>
        <v>50.75</v>
      </c>
      <c r="J126" s="8">
        <v>5</v>
      </c>
      <c r="K126" s="9"/>
    </row>
    <row r="127" s="1" customFormat="1" spans="1:11">
      <c r="A127" s="7" t="s">
        <v>282</v>
      </c>
      <c r="B127" s="10" t="s">
        <v>283</v>
      </c>
      <c r="C127" s="7" t="s">
        <v>272</v>
      </c>
      <c r="D127" s="7" t="s">
        <v>273</v>
      </c>
      <c r="E127" s="8">
        <v>44.1</v>
      </c>
      <c r="F127" s="8">
        <v>49.3</v>
      </c>
      <c r="G127" s="8">
        <f>(E127+F127)/2</f>
        <v>46.7</v>
      </c>
      <c r="H127" s="8">
        <v>4</v>
      </c>
      <c r="I127" s="8">
        <f>SUM(G127:H127)</f>
        <v>50.7</v>
      </c>
      <c r="J127" s="8">
        <v>6</v>
      </c>
      <c r="K127" s="9"/>
    </row>
    <row r="128" s="1" customFormat="1" spans="1:11">
      <c r="A128" s="7" t="s">
        <v>284</v>
      </c>
      <c r="B128" s="10" t="s">
        <v>285</v>
      </c>
      <c r="C128" s="7" t="s">
        <v>272</v>
      </c>
      <c r="D128" s="7" t="s">
        <v>273</v>
      </c>
      <c r="E128" s="8">
        <v>43.8</v>
      </c>
      <c r="F128" s="8">
        <v>52.9</v>
      </c>
      <c r="G128" s="8">
        <f>(E128+F128)/2</f>
        <v>48.35</v>
      </c>
      <c r="H128" s="8"/>
      <c r="I128" s="8">
        <f>SUM(G128:H128)</f>
        <v>48.35</v>
      </c>
      <c r="J128" s="8">
        <v>7</v>
      </c>
      <c r="K128" s="9"/>
    </row>
    <row r="129" s="1" customFormat="1" spans="1:11">
      <c r="A129" s="7" t="s">
        <v>286</v>
      </c>
      <c r="B129" s="10" t="s">
        <v>287</v>
      </c>
      <c r="C129" s="7" t="s">
        <v>272</v>
      </c>
      <c r="D129" s="7" t="s">
        <v>273</v>
      </c>
      <c r="E129" s="8">
        <v>38.6</v>
      </c>
      <c r="F129" s="8">
        <v>51.8</v>
      </c>
      <c r="G129" s="8">
        <f>(E129+F129)/2</f>
        <v>45.2</v>
      </c>
      <c r="H129" s="8"/>
      <c r="I129" s="8">
        <f>SUM(G129:H129)</f>
        <v>45.2</v>
      </c>
      <c r="J129" s="8">
        <v>8</v>
      </c>
      <c r="K129" s="9"/>
    </row>
    <row r="130" s="1" customFormat="1" spans="1:11">
      <c r="A130" s="7" t="s">
        <v>288</v>
      </c>
      <c r="B130" s="10" t="s">
        <v>289</v>
      </c>
      <c r="C130" s="7" t="s">
        <v>272</v>
      </c>
      <c r="D130" s="7" t="s">
        <v>273</v>
      </c>
      <c r="E130" s="8">
        <v>33</v>
      </c>
      <c r="F130" s="8">
        <v>49.9</v>
      </c>
      <c r="G130" s="8">
        <f>(E130+F130)/2</f>
        <v>41.45</v>
      </c>
      <c r="H130" s="8"/>
      <c r="I130" s="8">
        <f>SUM(G130:H130)</f>
        <v>41.45</v>
      </c>
      <c r="J130" s="8">
        <v>9</v>
      </c>
      <c r="K130" s="9"/>
    </row>
    <row r="131" s="1" customFormat="1" spans="1:11">
      <c r="A131" s="7" t="s">
        <v>290</v>
      </c>
      <c r="B131" s="10" t="s">
        <v>291</v>
      </c>
      <c r="C131" s="7" t="s">
        <v>272</v>
      </c>
      <c r="D131" s="7" t="s">
        <v>292</v>
      </c>
      <c r="E131" s="8">
        <v>45.3</v>
      </c>
      <c r="F131" s="8">
        <v>45.1</v>
      </c>
      <c r="G131" s="8">
        <f>(E131+F131)/2</f>
        <v>45.2</v>
      </c>
      <c r="H131" s="8"/>
      <c r="I131" s="8">
        <f>SUM(G131:H131)</f>
        <v>45.2</v>
      </c>
      <c r="J131" s="8">
        <v>1</v>
      </c>
      <c r="K131" s="9"/>
    </row>
    <row r="132" s="1" customFormat="1" spans="1:11">
      <c r="A132" s="7" t="s">
        <v>293</v>
      </c>
      <c r="B132" s="10" t="s">
        <v>294</v>
      </c>
      <c r="C132" s="7" t="s">
        <v>272</v>
      </c>
      <c r="D132" s="7" t="s">
        <v>292</v>
      </c>
      <c r="E132" s="8">
        <v>42.5</v>
      </c>
      <c r="F132" s="8">
        <v>26.2</v>
      </c>
      <c r="G132" s="8">
        <f>(E132+F132)/2</f>
        <v>34.35</v>
      </c>
      <c r="H132" s="8"/>
      <c r="I132" s="8">
        <f>SUM(G132:H132)</f>
        <v>34.35</v>
      </c>
      <c r="J132" s="8">
        <v>2</v>
      </c>
      <c r="K132" s="9"/>
    </row>
    <row r="133" s="1" customFormat="1" spans="1:11">
      <c r="A133" s="7" t="s">
        <v>295</v>
      </c>
      <c r="B133" s="10" t="s">
        <v>296</v>
      </c>
      <c r="C133" s="7" t="s">
        <v>272</v>
      </c>
      <c r="D133" s="7" t="s">
        <v>292</v>
      </c>
      <c r="E133" s="8">
        <v>-1</v>
      </c>
      <c r="F133" s="8">
        <v>-1</v>
      </c>
      <c r="G133" s="8"/>
      <c r="H133" s="8"/>
      <c r="I133" s="8"/>
      <c r="J133" s="7"/>
      <c r="K133" s="9"/>
    </row>
    <row r="134" s="1" customFormat="1" spans="1:11">
      <c r="A134" s="7" t="s">
        <v>297</v>
      </c>
      <c r="B134" s="10" t="s">
        <v>298</v>
      </c>
      <c r="C134" s="7" t="s">
        <v>272</v>
      </c>
      <c r="D134" s="7" t="s">
        <v>299</v>
      </c>
      <c r="E134" s="8">
        <v>47.8</v>
      </c>
      <c r="F134" s="8">
        <v>63.8</v>
      </c>
      <c r="G134" s="8">
        <f>(E134+F134)/2</f>
        <v>55.8</v>
      </c>
      <c r="H134" s="8"/>
      <c r="I134" s="8">
        <f>SUM(G134:H134)</f>
        <v>55.8</v>
      </c>
      <c r="J134" s="8">
        <v>1</v>
      </c>
      <c r="K134" s="9"/>
    </row>
    <row r="135" s="1" customFormat="1" spans="1:11">
      <c r="A135" s="7" t="s">
        <v>300</v>
      </c>
      <c r="B135" s="10" t="s">
        <v>301</v>
      </c>
      <c r="C135" s="7" t="s">
        <v>272</v>
      </c>
      <c r="D135" s="7" t="s">
        <v>299</v>
      </c>
      <c r="E135" s="8">
        <v>44.3</v>
      </c>
      <c r="F135" s="8">
        <v>60.6</v>
      </c>
      <c r="G135" s="8">
        <f>(E135+F135)/2</f>
        <v>52.45</v>
      </c>
      <c r="H135" s="8"/>
      <c r="I135" s="8">
        <f>SUM(G135:H135)</f>
        <v>52.45</v>
      </c>
      <c r="J135" s="8">
        <v>2</v>
      </c>
      <c r="K135" s="9"/>
    </row>
    <row r="136" s="1" customFormat="1" spans="1:11">
      <c r="A136" s="7" t="s">
        <v>302</v>
      </c>
      <c r="B136" s="10" t="s">
        <v>303</v>
      </c>
      <c r="C136" s="7" t="s">
        <v>272</v>
      </c>
      <c r="D136" s="7" t="s">
        <v>299</v>
      </c>
      <c r="E136" s="8">
        <v>50.1</v>
      </c>
      <c r="F136" s="8">
        <v>53.8</v>
      </c>
      <c r="G136" s="8">
        <f>(E136+F136)/2</f>
        <v>51.95</v>
      </c>
      <c r="H136" s="8"/>
      <c r="I136" s="8">
        <f>SUM(G136:H136)</f>
        <v>51.95</v>
      </c>
      <c r="J136" s="8">
        <v>3</v>
      </c>
      <c r="K136" s="9"/>
    </row>
    <row r="137" s="1" customFormat="1" spans="1:11">
      <c r="A137" s="7" t="s">
        <v>304</v>
      </c>
      <c r="B137" s="10" t="s">
        <v>305</v>
      </c>
      <c r="C137" s="7" t="s">
        <v>272</v>
      </c>
      <c r="D137" s="7" t="s">
        <v>299</v>
      </c>
      <c r="E137" s="8">
        <v>56.1</v>
      </c>
      <c r="F137" s="8">
        <v>46.5</v>
      </c>
      <c r="G137" s="8">
        <f>(E137+F137)/2</f>
        <v>51.3</v>
      </c>
      <c r="H137" s="8"/>
      <c r="I137" s="8">
        <f>SUM(G137:H137)</f>
        <v>51.3</v>
      </c>
      <c r="J137" s="8">
        <v>4</v>
      </c>
      <c r="K137" s="9"/>
    </row>
    <row r="138" s="1" customFormat="1" spans="1:11">
      <c r="A138" s="7" t="s">
        <v>306</v>
      </c>
      <c r="B138" s="10" t="s">
        <v>307</v>
      </c>
      <c r="C138" s="7" t="s">
        <v>272</v>
      </c>
      <c r="D138" s="7" t="s">
        <v>299</v>
      </c>
      <c r="E138" s="8">
        <v>49.2</v>
      </c>
      <c r="F138" s="8">
        <v>53</v>
      </c>
      <c r="G138" s="8">
        <f>(E138+F138)/2</f>
        <v>51.1</v>
      </c>
      <c r="H138" s="8"/>
      <c r="I138" s="8">
        <f>SUM(G138:H138)</f>
        <v>51.1</v>
      </c>
      <c r="J138" s="8">
        <v>5</v>
      </c>
      <c r="K138" s="9"/>
    </row>
    <row r="139" s="1" customFormat="1" spans="1:11">
      <c r="A139" s="7" t="s">
        <v>308</v>
      </c>
      <c r="B139" s="10" t="s">
        <v>309</v>
      </c>
      <c r="C139" s="7" t="s">
        <v>272</v>
      </c>
      <c r="D139" s="7" t="s">
        <v>299</v>
      </c>
      <c r="E139" s="8">
        <v>43.2</v>
      </c>
      <c r="F139" s="8">
        <v>56.8</v>
      </c>
      <c r="G139" s="8">
        <f>(E139+F139)/2</f>
        <v>50</v>
      </c>
      <c r="H139" s="8"/>
      <c r="I139" s="8">
        <f>SUM(G139:H139)</f>
        <v>50</v>
      </c>
      <c r="J139" s="8">
        <v>6</v>
      </c>
      <c r="K139" s="9"/>
    </row>
    <row r="140" s="1" customFormat="1" spans="1:11">
      <c r="A140" s="7" t="s">
        <v>310</v>
      </c>
      <c r="B140" s="10" t="s">
        <v>311</v>
      </c>
      <c r="C140" s="7" t="s">
        <v>272</v>
      </c>
      <c r="D140" s="7" t="s">
        <v>299</v>
      </c>
      <c r="E140" s="8">
        <v>36.7</v>
      </c>
      <c r="F140" s="8">
        <v>48</v>
      </c>
      <c r="G140" s="8">
        <f>(E140+F140)/2</f>
        <v>42.35</v>
      </c>
      <c r="H140" s="8"/>
      <c r="I140" s="8">
        <f>SUM(G140:H140)</f>
        <v>42.35</v>
      </c>
      <c r="J140" s="8">
        <v>7</v>
      </c>
      <c r="K140" s="9"/>
    </row>
    <row r="141" s="1" customFormat="1" spans="1:11">
      <c r="A141" s="7" t="s">
        <v>312</v>
      </c>
      <c r="B141" s="10" t="s">
        <v>313</v>
      </c>
      <c r="C141" s="7" t="s">
        <v>272</v>
      </c>
      <c r="D141" s="7" t="s">
        <v>299</v>
      </c>
      <c r="E141" s="8">
        <v>48.9</v>
      </c>
      <c r="F141" s="8">
        <v>27.8</v>
      </c>
      <c r="G141" s="8">
        <f>(E141+F141)/2</f>
        <v>38.35</v>
      </c>
      <c r="H141" s="8"/>
      <c r="I141" s="8">
        <f>SUM(G141:H141)</f>
        <v>38.35</v>
      </c>
      <c r="J141" s="8">
        <v>8</v>
      </c>
      <c r="K141" s="9"/>
    </row>
  </sheetData>
  <autoFilter ref="A2:J141">
    <extLst/>
  </autoFilter>
  <sortState ref="1:140">
    <sortCondition ref="D1:D140"/>
    <sortCondition ref="J1:J140"/>
  </sortState>
  <mergeCells count="1">
    <mergeCell ref="A1:K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钢哥</cp:lastModifiedBy>
  <dcterms:created xsi:type="dcterms:W3CDTF">2025-06-16T01:15:00Z</dcterms:created>
  <dcterms:modified xsi:type="dcterms:W3CDTF">2025-06-16T05:10:56Z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5181598275F9481A89FDBD9C887C70D1</vt:lpwstr>
  </property>
  <property fmtid="{D5CDD505-2E9C-101B-9397-08002B2CF9AE}" pid="3" name="KSOProductBuildVer">
    <vt:lpwstr>2052-11.8.2.8808</vt:lpwstr>
  </property>
</Properties>
</file>