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招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<sst xmlns="http://schemas.openxmlformats.org/spreadsheetml/2006/main" count="258" uniqueCount="128">
  <si>
    <t>南充市顺庆区2025年上半年事业单位公开考试招聘工作人员成绩汇总表</t>
  </si>
  <si>
    <r>
      <rPr>
        <sz val="9"/>
        <color theme="1"/>
        <rFont val="宋体"/>
        <charset val="134"/>
      </rPr>
      <t>序号</t>
    </r>
  </si>
  <si>
    <t>准考证号</t>
  </si>
  <si>
    <t>单位名称</t>
  </si>
  <si>
    <t>职位名称</t>
  </si>
  <si>
    <t>岗位编码</t>
  </si>
  <si>
    <t>笔试成绩</t>
  </si>
  <si>
    <t>笔试折合分数</t>
  </si>
  <si>
    <t>面试成绩</t>
  </si>
  <si>
    <t>面试折合分数</t>
  </si>
  <si>
    <t>总成绩</t>
  </si>
  <si>
    <t>总成绩排名</t>
  </si>
  <si>
    <t>1651110901903</t>
  </si>
  <si>
    <r>
      <rPr>
        <sz val="8"/>
        <rFont val="宋体"/>
        <charset val="0"/>
      </rPr>
      <t>南充市顺庆区人民医院</t>
    </r>
  </si>
  <si>
    <r>
      <rPr>
        <sz val="8"/>
        <rFont val="宋体"/>
        <charset val="0"/>
      </rPr>
      <t>内科医师</t>
    </r>
  </si>
  <si>
    <t>211001038072</t>
  </si>
  <si>
    <t>1651111101024</t>
  </si>
  <si>
    <r>
      <rPr>
        <sz val="8"/>
        <rFont val="宋体"/>
        <charset val="0"/>
      </rPr>
      <t>重症医学科医师</t>
    </r>
  </si>
  <si>
    <t>211001038074</t>
  </si>
  <si>
    <t>1651111003709</t>
  </si>
  <si>
    <r>
      <rPr>
        <sz val="8"/>
        <rFont val="宋体"/>
        <charset val="0"/>
      </rPr>
      <t>放射科医师</t>
    </r>
  </si>
  <si>
    <t>211001038075</t>
  </si>
  <si>
    <t>1651110902414</t>
  </si>
  <si>
    <t>1651111200410</t>
  </si>
  <si>
    <r>
      <rPr>
        <sz val="8"/>
        <rFont val="宋体"/>
        <charset val="0"/>
      </rPr>
      <t>中西医结合肛肠科医师</t>
    </r>
  </si>
  <si>
    <t>211001038100</t>
  </si>
  <si>
    <t>1651111103017</t>
  </si>
  <si>
    <r>
      <rPr>
        <sz val="8"/>
        <rFont val="宋体"/>
        <charset val="0"/>
      </rPr>
      <t>南充市中医医院</t>
    </r>
  </si>
  <si>
    <r>
      <rPr>
        <sz val="8"/>
        <rFont val="宋体"/>
        <charset val="0"/>
      </rPr>
      <t>超声医师</t>
    </r>
  </si>
  <si>
    <t>211001039077</t>
  </si>
  <si>
    <t>1651111002519</t>
  </si>
  <si>
    <r>
      <rPr>
        <sz val="8"/>
        <rFont val="宋体"/>
        <charset val="0"/>
      </rPr>
      <t>缺考</t>
    </r>
  </si>
  <si>
    <r>
      <rPr>
        <sz val="7.5"/>
        <rFont val="宋体"/>
        <charset val="134"/>
      </rPr>
      <t>缺考</t>
    </r>
  </si>
  <si>
    <t>1651110900622</t>
  </si>
  <si>
    <r>
      <rPr>
        <sz val="8"/>
        <rFont val="宋体"/>
        <charset val="0"/>
      </rPr>
      <t>南充市第四人民医院</t>
    </r>
  </si>
  <si>
    <r>
      <rPr>
        <sz val="8"/>
        <rFont val="宋体"/>
        <charset val="0"/>
      </rPr>
      <t>儿科医师</t>
    </r>
  </si>
  <si>
    <t>211001040078</t>
  </si>
  <si>
    <t>1651111003613</t>
  </si>
  <si>
    <t>1651110902502</t>
  </si>
  <si>
    <t>1651110903726</t>
  </si>
  <si>
    <r>
      <rPr>
        <sz val="8"/>
        <rFont val="宋体"/>
        <charset val="0"/>
      </rPr>
      <t>急诊科医师</t>
    </r>
  </si>
  <si>
    <t>211001040082</t>
  </si>
  <si>
    <t>1651110903916</t>
  </si>
  <si>
    <r>
      <rPr>
        <sz val="8"/>
        <rFont val="宋体"/>
        <charset val="0"/>
      </rPr>
      <t>外科医师</t>
    </r>
  </si>
  <si>
    <t>211001040083</t>
  </si>
  <si>
    <t>1651111201317</t>
  </si>
  <si>
    <r>
      <rPr>
        <sz val="8"/>
        <rFont val="宋体"/>
        <charset val="0"/>
      </rPr>
      <t>中医医师</t>
    </r>
  </si>
  <si>
    <t>211001040101</t>
  </si>
  <si>
    <t>1651111201911</t>
  </si>
  <si>
    <t>1651111200623</t>
  </si>
  <si>
    <t>1651111003820</t>
  </si>
  <si>
    <r>
      <rPr>
        <sz val="8"/>
        <rFont val="宋体"/>
        <charset val="0"/>
      </rPr>
      <t>南充市顺庆区妇幼保健计划生育服务中心</t>
    </r>
  </si>
  <si>
    <t>211001041084</t>
  </si>
  <si>
    <t>1651111000824</t>
  </si>
  <si>
    <r>
      <rPr>
        <sz val="8"/>
        <rFont val="宋体"/>
        <charset val="0"/>
      </rPr>
      <t>精神科医师</t>
    </r>
  </si>
  <si>
    <t>211001041086</t>
  </si>
  <si>
    <t>1651110903130</t>
  </si>
  <si>
    <r>
      <rPr>
        <sz val="8"/>
        <rFont val="宋体"/>
        <charset val="0"/>
      </rPr>
      <t>检验技师</t>
    </r>
  </si>
  <si>
    <t>211001041087</t>
  </si>
  <si>
    <t>1651111003323</t>
  </si>
  <si>
    <t>1651110903923</t>
  </si>
  <si>
    <t>1651110900120</t>
  </si>
  <si>
    <t>1651111101116</t>
  </si>
  <si>
    <r>
      <rPr>
        <sz val="8"/>
        <rFont val="宋体"/>
        <charset val="0"/>
      </rPr>
      <t>南充市顺庆区北城街道社区卫生服务中心</t>
    </r>
  </si>
  <si>
    <t>211001042088</t>
  </si>
  <si>
    <t>1</t>
  </si>
  <si>
    <t>1651111102914</t>
  </si>
  <si>
    <t>2</t>
  </si>
  <si>
    <t>1651111001518</t>
  </si>
  <si>
    <t>1651111002303</t>
  </si>
  <si>
    <r>
      <rPr>
        <sz val="8"/>
        <rFont val="宋体"/>
        <charset val="0"/>
      </rPr>
      <t>南充市顺庆区舞凤街道社区卫生服务中心</t>
    </r>
  </si>
  <si>
    <r>
      <rPr>
        <sz val="8"/>
        <rFont val="宋体"/>
        <charset val="0"/>
      </rPr>
      <t>临床医师</t>
    </r>
  </si>
  <si>
    <t>211001043089</t>
  </si>
  <si>
    <t>1651111101528</t>
  </si>
  <si>
    <t>1651110900323</t>
  </si>
  <si>
    <t>3</t>
  </si>
  <si>
    <t>1651111001409</t>
  </si>
  <si>
    <r>
      <rPr>
        <sz val="8"/>
        <rFont val="宋体"/>
        <charset val="0"/>
      </rPr>
      <t>南充市顺庆区潆溪街道社区卫生服务中心</t>
    </r>
  </si>
  <si>
    <t>211001044090</t>
  </si>
  <si>
    <t>1651111002812</t>
  </si>
  <si>
    <t>1651111000126</t>
  </si>
  <si>
    <t>1651110904209</t>
  </si>
  <si>
    <r>
      <rPr>
        <sz val="8"/>
        <rFont val="宋体"/>
        <charset val="0"/>
      </rPr>
      <t>南充市顺庆区李家镇中心卫生院</t>
    </r>
  </si>
  <si>
    <t>211001045091</t>
  </si>
  <si>
    <t>1651111001721</t>
  </si>
  <si>
    <t>1651110903409</t>
  </si>
  <si>
    <t>1651111000616</t>
  </si>
  <si>
    <r>
      <rPr>
        <sz val="8"/>
        <rFont val="宋体"/>
        <charset val="0"/>
      </rPr>
      <t>护理</t>
    </r>
  </si>
  <si>
    <t>211001045093</t>
  </si>
  <si>
    <t>1651111102702</t>
  </si>
  <si>
    <t>1651111003813</t>
  </si>
  <si>
    <t>1651111200907</t>
  </si>
  <si>
    <t>南充市顺庆区李家镇中心卫生院</t>
  </si>
  <si>
    <t>中医内科医师</t>
  </si>
  <si>
    <t>211001045104</t>
  </si>
  <si>
    <t>1651111200415</t>
  </si>
  <si>
    <t>1651111200112</t>
  </si>
  <si>
    <t>1651111102019</t>
  </si>
  <si>
    <t>南充市顺庆区金台镇卫生院</t>
  </si>
  <si>
    <t>检验技师</t>
  </si>
  <si>
    <t>211001046094</t>
  </si>
  <si>
    <t>1651111101102</t>
  </si>
  <si>
    <t>1651110902015</t>
  </si>
  <si>
    <t>1651111103720</t>
  </si>
  <si>
    <t>南充市顺庆区双桥镇卫生院</t>
  </si>
  <si>
    <t>护理</t>
  </si>
  <si>
    <t>211001048097</t>
  </si>
  <si>
    <t>1651110902313</t>
  </si>
  <si>
    <t>1651111003712</t>
  </si>
  <si>
    <t>1651110902620</t>
  </si>
  <si>
    <t>1651111202203</t>
  </si>
  <si>
    <t>南充市顺庆区西城街道社区卫生服务中心</t>
  </si>
  <si>
    <t>中药师</t>
  </si>
  <si>
    <t>211001050103</t>
  </si>
  <si>
    <t>1651111201928</t>
  </si>
  <si>
    <t>1651111200829</t>
  </si>
  <si>
    <t>1651111200403</t>
  </si>
  <si>
    <t>南充市顺庆区共兴镇卫生院</t>
  </si>
  <si>
    <t>中医医师</t>
  </si>
  <si>
    <t>211001051105</t>
  </si>
  <si>
    <t>1651111200819</t>
  </si>
  <si>
    <t>1651111200510</t>
  </si>
  <si>
    <t>1651111202204</t>
  </si>
  <si>
    <t>南充市顺庆区新复乡卫生院</t>
  </si>
  <si>
    <t>中西医结合医师</t>
  </si>
  <si>
    <t>211001052106</t>
  </si>
  <si>
    <t>1651111201725</t>
  </si>
  <si>
    <t>1651111201715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</si>
</sst>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4"/>
      <name val="宋体"/>
      <charset val="134"/>
    </font>
    <font>
      <sz val="9"/>
      <color theme="1"/>
      <name val="Arial"/>
      <charset val="134"/>
    </font>
    <font>
      <sz val="9"/>
      <name val="宋体"/>
      <charset val="134"/>
    </font>
    <font>
      <sz val="7.5"/>
      <color theme="1"/>
      <name val="Arial"/>
      <charset val="134"/>
    </font>
    <font>
      <sz val="8"/>
      <name val="Arial"/>
      <charset val="0"/>
    </font>
    <font>
      <sz val="7.5"/>
      <name val="Arial"/>
      <charset val="134"/>
    </font>
    <font>
      <sz val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7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zoomScale="130" zoomScaleNormal="130" workbookViewId="0">
      <pane ySplit="2" topLeftCell="A3" activePane="bottomLeft" state="frozen"/>
      <selection/>
      <selection pane="bottomLeft" activeCell="N4" sqref="N4"/>
    </sheetView>
  </sheetViews>
  <sheetFormatPr defaultColWidth="9" defaultRowHeight="14.4"/>
  <cols>
    <col min="1" max="1" width="5" style="2" customWidth="1"/>
    <col min="2" max="2" width="11.9537037037037" customWidth="1"/>
    <col min="3" max="3" width="18.3703703703704" customWidth="1"/>
    <col min="5" max="5" width="11.787037037037" customWidth="1"/>
    <col min="6" max="9" width="5" customWidth="1"/>
    <col min="10" max="10" width="4.89814814814815" customWidth="1"/>
    <col min="11" max="11" width="5.72222222222222" customWidth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9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0" customHeight="1" spans="1:11">
      <c r="A3" s="6">
        <v>1</v>
      </c>
      <c r="B3" s="7" t="s">
        <v>12</v>
      </c>
      <c r="C3" s="8" t="s">
        <v>13</v>
      </c>
      <c r="D3" s="8" t="s">
        <v>14</v>
      </c>
      <c r="E3" s="7" t="s">
        <v>15</v>
      </c>
      <c r="F3" s="7">
        <v>56</v>
      </c>
      <c r="G3" s="7">
        <f t="shared" ref="G3:G57" si="0">F3*0.5</f>
        <v>28</v>
      </c>
      <c r="H3" s="7">
        <v>77</v>
      </c>
      <c r="I3" s="12">
        <f t="shared" ref="I3:I57" si="1">H3*0.5</f>
        <v>38.5</v>
      </c>
      <c r="J3" s="12">
        <f t="shared" ref="J3:J57" si="2">G3+I3</f>
        <v>66.5</v>
      </c>
      <c r="K3" s="13">
        <v>1</v>
      </c>
    </row>
    <row r="4" ht="20" customHeight="1" spans="1:11">
      <c r="A4" s="6">
        <v>2</v>
      </c>
      <c r="B4" s="7" t="s">
        <v>16</v>
      </c>
      <c r="C4" s="8" t="s">
        <v>13</v>
      </c>
      <c r="D4" s="8" t="s">
        <v>17</v>
      </c>
      <c r="E4" s="7" t="s">
        <v>18</v>
      </c>
      <c r="F4" s="7">
        <v>71</v>
      </c>
      <c r="G4" s="7">
        <f t="shared" si="0"/>
        <v>35.5</v>
      </c>
      <c r="H4" s="7">
        <v>78.4</v>
      </c>
      <c r="I4" s="12">
        <f t="shared" si="1"/>
        <v>39.2</v>
      </c>
      <c r="J4" s="12">
        <f t="shared" si="2"/>
        <v>74.7</v>
      </c>
      <c r="K4" s="13">
        <v>1</v>
      </c>
    </row>
    <row r="5" ht="20" customHeight="1" spans="1:11">
      <c r="A5" s="6">
        <v>3</v>
      </c>
      <c r="B5" s="7" t="s">
        <v>19</v>
      </c>
      <c r="C5" s="8" t="s">
        <v>13</v>
      </c>
      <c r="D5" s="8" t="s">
        <v>20</v>
      </c>
      <c r="E5" s="7" t="s">
        <v>21</v>
      </c>
      <c r="F5" s="7">
        <v>66</v>
      </c>
      <c r="G5" s="7">
        <f t="shared" si="0"/>
        <v>33</v>
      </c>
      <c r="H5" s="7">
        <v>82.1</v>
      </c>
      <c r="I5" s="12">
        <f t="shared" si="1"/>
        <v>41.05</v>
      </c>
      <c r="J5" s="12">
        <f t="shared" si="2"/>
        <v>74.05</v>
      </c>
      <c r="K5" s="13">
        <v>1</v>
      </c>
    </row>
    <row r="6" ht="20" customHeight="1" spans="1:11">
      <c r="A6" s="6">
        <v>4</v>
      </c>
      <c r="B6" s="7" t="s">
        <v>22</v>
      </c>
      <c r="C6" s="8" t="s">
        <v>13</v>
      </c>
      <c r="D6" s="8" t="s">
        <v>20</v>
      </c>
      <c r="E6" s="7" t="s">
        <v>21</v>
      </c>
      <c r="F6" s="7">
        <v>65</v>
      </c>
      <c r="G6" s="7">
        <f t="shared" si="0"/>
        <v>32.5</v>
      </c>
      <c r="H6" s="7">
        <v>75.6</v>
      </c>
      <c r="I6" s="12">
        <f t="shared" si="1"/>
        <v>37.8</v>
      </c>
      <c r="J6" s="12">
        <f t="shared" si="2"/>
        <v>70.3</v>
      </c>
      <c r="K6" s="13">
        <v>2</v>
      </c>
    </row>
    <row r="7" ht="20" customHeight="1" spans="1:11">
      <c r="A7" s="6">
        <v>5</v>
      </c>
      <c r="B7" s="7" t="s">
        <v>23</v>
      </c>
      <c r="C7" s="8" t="s">
        <v>13</v>
      </c>
      <c r="D7" s="8" t="s">
        <v>24</v>
      </c>
      <c r="E7" s="7" t="s">
        <v>25</v>
      </c>
      <c r="F7" s="7">
        <v>43</v>
      </c>
      <c r="G7" s="7">
        <f t="shared" si="0"/>
        <v>21.5</v>
      </c>
      <c r="H7" s="7">
        <v>73.6</v>
      </c>
      <c r="I7" s="12">
        <f t="shared" si="1"/>
        <v>36.8</v>
      </c>
      <c r="J7" s="12">
        <f t="shared" si="2"/>
        <v>58.3</v>
      </c>
      <c r="K7" s="13">
        <v>1</v>
      </c>
    </row>
    <row r="8" ht="20" customHeight="1" spans="1:11">
      <c r="A8" s="6">
        <v>6</v>
      </c>
      <c r="B8" s="7" t="s">
        <v>26</v>
      </c>
      <c r="C8" s="8" t="s">
        <v>27</v>
      </c>
      <c r="D8" s="8" t="s">
        <v>28</v>
      </c>
      <c r="E8" s="7" t="s">
        <v>29</v>
      </c>
      <c r="F8" s="7">
        <v>69</v>
      </c>
      <c r="G8" s="7">
        <f t="shared" si="0"/>
        <v>34.5</v>
      </c>
      <c r="H8" s="7">
        <v>85</v>
      </c>
      <c r="I8" s="12">
        <f t="shared" si="1"/>
        <v>42.5</v>
      </c>
      <c r="J8" s="12">
        <f t="shared" si="2"/>
        <v>77</v>
      </c>
      <c r="K8" s="13">
        <v>1</v>
      </c>
    </row>
    <row r="9" ht="20" customHeight="1" spans="1:11">
      <c r="A9" s="6">
        <v>7</v>
      </c>
      <c r="B9" s="7" t="s">
        <v>30</v>
      </c>
      <c r="C9" s="8" t="s">
        <v>27</v>
      </c>
      <c r="D9" s="8" t="s">
        <v>28</v>
      </c>
      <c r="E9" s="7" t="s">
        <v>29</v>
      </c>
      <c r="F9" s="7">
        <v>44</v>
      </c>
      <c r="G9" s="7">
        <f t="shared" si="0"/>
        <v>22</v>
      </c>
      <c r="H9" s="7" t="s">
        <v>31</v>
      </c>
      <c r="I9" s="7" t="s">
        <v>31</v>
      </c>
      <c r="J9" s="9" t="s">
        <v>32</v>
      </c>
      <c r="K9" s="13" t="s">
        <v>32</v>
      </c>
    </row>
    <row r="10" ht="20" customHeight="1" spans="1:11">
      <c r="A10" s="6">
        <v>8</v>
      </c>
      <c r="B10" s="7" t="s">
        <v>33</v>
      </c>
      <c r="C10" s="8" t="s">
        <v>34</v>
      </c>
      <c r="D10" s="8" t="s">
        <v>35</v>
      </c>
      <c r="E10" s="7" t="s">
        <v>36</v>
      </c>
      <c r="F10" s="7">
        <v>74</v>
      </c>
      <c r="G10" s="7">
        <f t="shared" si="0"/>
        <v>37</v>
      </c>
      <c r="H10" s="7">
        <v>86</v>
      </c>
      <c r="I10" s="12">
        <f t="shared" si="1"/>
        <v>43</v>
      </c>
      <c r="J10" s="12">
        <f t="shared" si="2"/>
        <v>80</v>
      </c>
      <c r="K10" s="13">
        <v>1</v>
      </c>
    </row>
    <row r="11" ht="20" customHeight="1" spans="1:11">
      <c r="A11" s="6">
        <v>9</v>
      </c>
      <c r="B11" s="7" t="s">
        <v>37</v>
      </c>
      <c r="C11" s="8" t="s">
        <v>34</v>
      </c>
      <c r="D11" s="8" t="s">
        <v>35</v>
      </c>
      <c r="E11" s="7" t="s">
        <v>36</v>
      </c>
      <c r="F11" s="7">
        <v>57</v>
      </c>
      <c r="G11" s="7">
        <f t="shared" si="0"/>
        <v>28.5</v>
      </c>
      <c r="H11" s="7">
        <v>80.2</v>
      </c>
      <c r="I11" s="12">
        <f t="shared" si="1"/>
        <v>40.1</v>
      </c>
      <c r="J11" s="12">
        <f t="shared" si="2"/>
        <v>68.6</v>
      </c>
      <c r="K11" s="13">
        <v>2</v>
      </c>
    </row>
    <row r="12" ht="20" customHeight="1" spans="1:11">
      <c r="A12" s="6">
        <v>10</v>
      </c>
      <c r="B12" s="7" t="s">
        <v>38</v>
      </c>
      <c r="C12" s="8" t="s">
        <v>34</v>
      </c>
      <c r="D12" s="8" t="s">
        <v>35</v>
      </c>
      <c r="E12" s="7" t="s">
        <v>36</v>
      </c>
      <c r="F12" s="7">
        <v>52</v>
      </c>
      <c r="G12" s="7">
        <f t="shared" si="0"/>
        <v>26</v>
      </c>
      <c r="H12" s="7">
        <v>76.8</v>
      </c>
      <c r="I12" s="12">
        <f t="shared" si="1"/>
        <v>38.4</v>
      </c>
      <c r="J12" s="12">
        <f t="shared" si="2"/>
        <v>64.4</v>
      </c>
      <c r="K12" s="13">
        <v>3</v>
      </c>
    </row>
    <row r="13" ht="20" customHeight="1" spans="1:11">
      <c r="A13" s="6">
        <v>11</v>
      </c>
      <c r="B13" s="7" t="s">
        <v>39</v>
      </c>
      <c r="C13" s="8" t="s">
        <v>34</v>
      </c>
      <c r="D13" s="8" t="s">
        <v>40</v>
      </c>
      <c r="E13" s="7" t="s">
        <v>41</v>
      </c>
      <c r="F13" s="7">
        <v>45</v>
      </c>
      <c r="G13" s="7">
        <f t="shared" si="0"/>
        <v>22.5</v>
      </c>
      <c r="H13" s="7">
        <v>76.1</v>
      </c>
      <c r="I13" s="12">
        <f t="shared" si="1"/>
        <v>38.05</v>
      </c>
      <c r="J13" s="12">
        <f t="shared" si="2"/>
        <v>60.55</v>
      </c>
      <c r="K13" s="13">
        <v>1</v>
      </c>
    </row>
    <row r="14" ht="20" customHeight="1" spans="1:11">
      <c r="A14" s="6">
        <v>12</v>
      </c>
      <c r="B14" s="7" t="s">
        <v>42</v>
      </c>
      <c r="C14" s="8" t="s">
        <v>34</v>
      </c>
      <c r="D14" s="8" t="s">
        <v>43</v>
      </c>
      <c r="E14" s="7" t="s">
        <v>44</v>
      </c>
      <c r="F14" s="7">
        <v>58</v>
      </c>
      <c r="G14" s="7">
        <f t="shared" si="0"/>
        <v>29</v>
      </c>
      <c r="H14" s="7">
        <v>76.4</v>
      </c>
      <c r="I14" s="12">
        <f t="shared" si="1"/>
        <v>38.2</v>
      </c>
      <c r="J14" s="12">
        <f t="shared" si="2"/>
        <v>67.2</v>
      </c>
      <c r="K14" s="13">
        <v>1</v>
      </c>
    </row>
    <row r="15" ht="20" customHeight="1" spans="1:11">
      <c r="A15" s="6">
        <v>13</v>
      </c>
      <c r="B15" s="7" t="s">
        <v>45</v>
      </c>
      <c r="C15" s="8" t="s">
        <v>34</v>
      </c>
      <c r="D15" s="8" t="s">
        <v>46</v>
      </c>
      <c r="E15" s="7" t="s">
        <v>47</v>
      </c>
      <c r="F15" s="7">
        <v>58</v>
      </c>
      <c r="G15" s="7">
        <f t="shared" si="0"/>
        <v>29</v>
      </c>
      <c r="H15" s="7">
        <v>78.4</v>
      </c>
      <c r="I15" s="12">
        <f t="shared" si="1"/>
        <v>39.2</v>
      </c>
      <c r="J15" s="12">
        <f t="shared" si="2"/>
        <v>68.2</v>
      </c>
      <c r="K15" s="13">
        <v>1</v>
      </c>
    </row>
    <row r="16" ht="20" customHeight="1" spans="1:11">
      <c r="A16" s="6">
        <v>14</v>
      </c>
      <c r="B16" s="7" t="s">
        <v>48</v>
      </c>
      <c r="C16" s="8" t="s">
        <v>34</v>
      </c>
      <c r="D16" s="8" t="s">
        <v>46</v>
      </c>
      <c r="E16" s="7" t="s">
        <v>47</v>
      </c>
      <c r="F16" s="7">
        <v>49</v>
      </c>
      <c r="G16" s="7">
        <f t="shared" si="0"/>
        <v>24.5</v>
      </c>
      <c r="H16" s="7">
        <v>79.6</v>
      </c>
      <c r="I16" s="12">
        <f t="shared" si="1"/>
        <v>39.8</v>
      </c>
      <c r="J16" s="12">
        <f t="shared" si="2"/>
        <v>64.3</v>
      </c>
      <c r="K16" s="13">
        <v>2</v>
      </c>
    </row>
    <row r="17" ht="20" customHeight="1" spans="1:11">
      <c r="A17" s="6">
        <v>15</v>
      </c>
      <c r="B17" s="7" t="s">
        <v>49</v>
      </c>
      <c r="C17" s="8" t="s">
        <v>34</v>
      </c>
      <c r="D17" s="8" t="s">
        <v>46</v>
      </c>
      <c r="E17" s="7" t="s">
        <v>47</v>
      </c>
      <c r="F17" s="7">
        <v>48</v>
      </c>
      <c r="G17" s="7">
        <f t="shared" si="0"/>
        <v>24</v>
      </c>
      <c r="H17" s="7">
        <v>76.9</v>
      </c>
      <c r="I17" s="12">
        <f t="shared" si="1"/>
        <v>38.45</v>
      </c>
      <c r="J17" s="12">
        <f t="shared" si="2"/>
        <v>62.45</v>
      </c>
      <c r="K17" s="13">
        <v>3</v>
      </c>
    </row>
    <row r="18" ht="20" customHeight="1" spans="1:11">
      <c r="A18" s="6">
        <v>16</v>
      </c>
      <c r="B18" s="7" t="s">
        <v>50</v>
      </c>
      <c r="C18" s="8" t="s">
        <v>51</v>
      </c>
      <c r="D18" s="8" t="s">
        <v>43</v>
      </c>
      <c r="E18" s="7" t="s">
        <v>52</v>
      </c>
      <c r="F18" s="7">
        <v>51</v>
      </c>
      <c r="G18" s="7">
        <f t="shared" si="0"/>
        <v>25.5</v>
      </c>
      <c r="H18" s="7">
        <v>75.9</v>
      </c>
      <c r="I18" s="12">
        <f t="shared" si="1"/>
        <v>37.95</v>
      </c>
      <c r="J18" s="12">
        <f t="shared" si="2"/>
        <v>63.45</v>
      </c>
      <c r="K18" s="13">
        <v>1</v>
      </c>
    </row>
    <row r="19" ht="20" customHeight="1" spans="1:11">
      <c r="A19" s="6">
        <v>17</v>
      </c>
      <c r="B19" s="7" t="s">
        <v>53</v>
      </c>
      <c r="C19" s="8" t="s">
        <v>51</v>
      </c>
      <c r="D19" s="8" t="s">
        <v>54</v>
      </c>
      <c r="E19" s="7" t="s">
        <v>55</v>
      </c>
      <c r="F19" s="7">
        <v>53</v>
      </c>
      <c r="G19" s="7">
        <f t="shared" si="0"/>
        <v>26.5</v>
      </c>
      <c r="H19" s="7">
        <v>77.6</v>
      </c>
      <c r="I19" s="12">
        <f t="shared" si="1"/>
        <v>38.8</v>
      </c>
      <c r="J19" s="12">
        <f t="shared" si="2"/>
        <v>65.3</v>
      </c>
      <c r="K19" s="13">
        <v>1</v>
      </c>
    </row>
    <row r="20" ht="19.2" spans="1:11">
      <c r="A20" s="6">
        <v>18</v>
      </c>
      <c r="B20" s="7" t="s">
        <v>56</v>
      </c>
      <c r="C20" s="8" t="s">
        <v>51</v>
      </c>
      <c r="D20" s="8" t="s">
        <v>57</v>
      </c>
      <c r="E20" s="7" t="s">
        <v>58</v>
      </c>
      <c r="F20" s="7">
        <v>73</v>
      </c>
      <c r="G20" s="7">
        <f t="shared" si="0"/>
        <v>36.5</v>
      </c>
      <c r="H20" s="9">
        <v>83.4</v>
      </c>
      <c r="I20" s="12">
        <f t="shared" si="1"/>
        <v>41.7</v>
      </c>
      <c r="J20" s="12">
        <f t="shared" si="2"/>
        <v>78.2</v>
      </c>
      <c r="K20" s="14">
        <v>1</v>
      </c>
    </row>
    <row r="21" ht="19.2" spans="1:11">
      <c r="A21" s="6">
        <v>19</v>
      </c>
      <c r="B21" s="7" t="s">
        <v>59</v>
      </c>
      <c r="C21" s="8" t="s">
        <v>51</v>
      </c>
      <c r="D21" s="8" t="s">
        <v>57</v>
      </c>
      <c r="E21" s="7" t="s">
        <v>58</v>
      </c>
      <c r="F21" s="7">
        <v>73</v>
      </c>
      <c r="G21" s="7">
        <f t="shared" si="0"/>
        <v>36.5</v>
      </c>
      <c r="H21" s="9">
        <v>81.6</v>
      </c>
      <c r="I21" s="12">
        <f t="shared" si="1"/>
        <v>40.8</v>
      </c>
      <c r="J21" s="12">
        <f t="shared" si="2"/>
        <v>77.3</v>
      </c>
      <c r="K21" s="14">
        <v>2</v>
      </c>
    </row>
    <row r="22" ht="19.2" spans="1:11">
      <c r="A22" s="6">
        <v>20</v>
      </c>
      <c r="B22" s="7" t="s">
        <v>60</v>
      </c>
      <c r="C22" s="8" t="s">
        <v>51</v>
      </c>
      <c r="D22" s="8" t="s">
        <v>57</v>
      </c>
      <c r="E22" s="7" t="s">
        <v>58</v>
      </c>
      <c r="F22" s="7">
        <v>64</v>
      </c>
      <c r="G22" s="7">
        <f t="shared" si="0"/>
        <v>32</v>
      </c>
      <c r="H22" s="9">
        <v>79.6</v>
      </c>
      <c r="I22" s="12">
        <f t="shared" si="1"/>
        <v>39.8</v>
      </c>
      <c r="J22" s="12">
        <f t="shared" si="2"/>
        <v>71.8</v>
      </c>
      <c r="K22" s="14">
        <v>3</v>
      </c>
    </row>
    <row r="23" ht="19.2" spans="1:11">
      <c r="A23" s="6">
        <v>21</v>
      </c>
      <c r="B23" s="7" t="s">
        <v>61</v>
      </c>
      <c r="C23" s="8" t="s">
        <v>51</v>
      </c>
      <c r="D23" s="8" t="s">
        <v>57</v>
      </c>
      <c r="E23" s="7" t="s">
        <v>58</v>
      </c>
      <c r="F23" s="7">
        <v>64</v>
      </c>
      <c r="G23" s="7">
        <f t="shared" si="0"/>
        <v>32</v>
      </c>
      <c r="H23" s="9" t="s">
        <v>32</v>
      </c>
      <c r="I23" s="9" t="s">
        <v>32</v>
      </c>
      <c r="J23" s="9" t="s">
        <v>32</v>
      </c>
      <c r="K23" s="14" t="s">
        <v>32</v>
      </c>
    </row>
    <row r="24" ht="19.2" spans="1:11">
      <c r="A24" s="6">
        <v>22</v>
      </c>
      <c r="B24" s="7" t="s">
        <v>62</v>
      </c>
      <c r="C24" s="8" t="s">
        <v>63</v>
      </c>
      <c r="D24" s="8" t="s">
        <v>14</v>
      </c>
      <c r="E24" s="7" t="s">
        <v>64</v>
      </c>
      <c r="F24" s="7">
        <v>72</v>
      </c>
      <c r="G24" s="7">
        <f t="shared" si="0"/>
        <v>36</v>
      </c>
      <c r="H24" s="9">
        <v>84</v>
      </c>
      <c r="I24" s="12">
        <f t="shared" si="1"/>
        <v>42</v>
      </c>
      <c r="J24" s="12">
        <f t="shared" si="2"/>
        <v>78</v>
      </c>
      <c r="K24" s="14" t="s">
        <v>65</v>
      </c>
    </row>
    <row r="25" ht="19.2" spans="1:11">
      <c r="A25" s="6">
        <v>23</v>
      </c>
      <c r="B25" s="7" t="s">
        <v>66</v>
      </c>
      <c r="C25" s="8" t="s">
        <v>63</v>
      </c>
      <c r="D25" s="8" t="s">
        <v>14</v>
      </c>
      <c r="E25" s="7" t="s">
        <v>64</v>
      </c>
      <c r="F25" s="7">
        <v>73</v>
      </c>
      <c r="G25" s="7">
        <f t="shared" si="0"/>
        <v>36.5</v>
      </c>
      <c r="H25" s="9">
        <v>78</v>
      </c>
      <c r="I25" s="12">
        <f t="shared" si="1"/>
        <v>39</v>
      </c>
      <c r="J25" s="12">
        <f t="shared" si="2"/>
        <v>75.5</v>
      </c>
      <c r="K25" s="14" t="s">
        <v>67</v>
      </c>
    </row>
    <row r="26" ht="19.2" spans="1:11">
      <c r="A26" s="6">
        <v>24</v>
      </c>
      <c r="B26" s="7" t="s">
        <v>68</v>
      </c>
      <c r="C26" s="8" t="s">
        <v>63</v>
      </c>
      <c r="D26" s="8" t="s">
        <v>14</v>
      </c>
      <c r="E26" s="7" t="s">
        <v>64</v>
      </c>
      <c r="F26" s="7">
        <v>58</v>
      </c>
      <c r="G26" s="7">
        <f t="shared" si="0"/>
        <v>29</v>
      </c>
      <c r="H26" s="9" t="s">
        <v>32</v>
      </c>
      <c r="I26" s="9" t="s">
        <v>32</v>
      </c>
      <c r="J26" s="9" t="s">
        <v>32</v>
      </c>
      <c r="K26" s="14" t="s">
        <v>32</v>
      </c>
    </row>
    <row r="27" ht="19.2" spans="1:11">
      <c r="A27" s="6">
        <v>25</v>
      </c>
      <c r="B27" s="7" t="s">
        <v>69</v>
      </c>
      <c r="C27" s="8" t="s">
        <v>70</v>
      </c>
      <c r="D27" s="8" t="s">
        <v>71</v>
      </c>
      <c r="E27" s="7" t="s">
        <v>72</v>
      </c>
      <c r="F27" s="7">
        <v>68</v>
      </c>
      <c r="G27" s="7">
        <f t="shared" si="0"/>
        <v>34</v>
      </c>
      <c r="H27" s="9">
        <v>80.8</v>
      </c>
      <c r="I27" s="12">
        <f t="shared" si="1"/>
        <v>40.4</v>
      </c>
      <c r="J27" s="12">
        <f t="shared" si="2"/>
        <v>74.4</v>
      </c>
      <c r="K27" s="14" t="s">
        <v>65</v>
      </c>
    </row>
    <row r="28" ht="19.2" spans="1:11">
      <c r="A28" s="6">
        <v>26</v>
      </c>
      <c r="B28" s="7" t="s">
        <v>73</v>
      </c>
      <c r="C28" s="8" t="s">
        <v>70</v>
      </c>
      <c r="D28" s="8" t="s">
        <v>71</v>
      </c>
      <c r="E28" s="7" t="s">
        <v>72</v>
      </c>
      <c r="F28" s="7">
        <v>66</v>
      </c>
      <c r="G28" s="7">
        <f t="shared" si="0"/>
        <v>33</v>
      </c>
      <c r="H28" s="9">
        <v>77.8</v>
      </c>
      <c r="I28" s="12">
        <f t="shared" si="1"/>
        <v>38.9</v>
      </c>
      <c r="J28" s="12">
        <f t="shared" si="2"/>
        <v>71.9</v>
      </c>
      <c r="K28" s="14" t="s">
        <v>67</v>
      </c>
    </row>
    <row r="29" ht="19.2" spans="1:11">
      <c r="A29" s="6">
        <v>27</v>
      </c>
      <c r="B29" s="7" t="s">
        <v>74</v>
      </c>
      <c r="C29" s="8" t="s">
        <v>70</v>
      </c>
      <c r="D29" s="8" t="s">
        <v>71</v>
      </c>
      <c r="E29" s="7" t="s">
        <v>72</v>
      </c>
      <c r="F29" s="7">
        <v>65</v>
      </c>
      <c r="G29" s="7">
        <f t="shared" si="0"/>
        <v>32.5</v>
      </c>
      <c r="H29" s="9">
        <v>76.4</v>
      </c>
      <c r="I29" s="12">
        <f t="shared" si="1"/>
        <v>38.2</v>
      </c>
      <c r="J29" s="12">
        <f t="shared" si="2"/>
        <v>70.7</v>
      </c>
      <c r="K29" s="14" t="s">
        <v>75</v>
      </c>
    </row>
    <row r="30" ht="19.2" spans="1:11">
      <c r="A30" s="6">
        <v>28</v>
      </c>
      <c r="B30" s="7" t="s">
        <v>76</v>
      </c>
      <c r="C30" s="8" t="s">
        <v>77</v>
      </c>
      <c r="D30" s="8" t="s">
        <v>71</v>
      </c>
      <c r="E30" s="7" t="s">
        <v>78</v>
      </c>
      <c r="F30" s="7">
        <v>56</v>
      </c>
      <c r="G30" s="7">
        <f t="shared" si="0"/>
        <v>28</v>
      </c>
      <c r="H30" s="9">
        <v>81.8</v>
      </c>
      <c r="I30" s="12">
        <f t="shared" si="1"/>
        <v>40.9</v>
      </c>
      <c r="J30" s="12">
        <f t="shared" si="2"/>
        <v>68.9</v>
      </c>
      <c r="K30" s="14" t="s">
        <v>65</v>
      </c>
    </row>
    <row r="31" ht="19.2" spans="1:11">
      <c r="A31" s="6">
        <v>29</v>
      </c>
      <c r="B31" s="7" t="s">
        <v>79</v>
      </c>
      <c r="C31" s="8" t="s">
        <v>77</v>
      </c>
      <c r="D31" s="8" t="s">
        <v>71</v>
      </c>
      <c r="E31" s="7" t="s">
        <v>78</v>
      </c>
      <c r="F31" s="7">
        <v>50</v>
      </c>
      <c r="G31" s="7">
        <f t="shared" si="0"/>
        <v>25</v>
      </c>
      <c r="H31" s="9">
        <v>79.2</v>
      </c>
      <c r="I31" s="12">
        <f t="shared" si="1"/>
        <v>39.6</v>
      </c>
      <c r="J31" s="12">
        <f t="shared" si="2"/>
        <v>64.6</v>
      </c>
      <c r="K31" s="14" t="s">
        <v>67</v>
      </c>
    </row>
    <row r="32" ht="19.2" spans="1:11">
      <c r="A32" s="6">
        <v>30</v>
      </c>
      <c r="B32" s="7" t="s">
        <v>80</v>
      </c>
      <c r="C32" s="8" t="s">
        <v>77</v>
      </c>
      <c r="D32" s="8" t="s">
        <v>71</v>
      </c>
      <c r="E32" s="7" t="s">
        <v>78</v>
      </c>
      <c r="F32" s="7">
        <v>45</v>
      </c>
      <c r="G32" s="7">
        <f t="shared" si="0"/>
        <v>22.5</v>
      </c>
      <c r="H32" s="9">
        <v>79</v>
      </c>
      <c r="I32" s="12">
        <f t="shared" si="1"/>
        <v>39.5</v>
      </c>
      <c r="J32" s="12">
        <f t="shared" si="2"/>
        <v>62</v>
      </c>
      <c r="K32" s="14" t="s">
        <v>75</v>
      </c>
    </row>
    <row r="33" ht="19.2" spans="1:11">
      <c r="A33" s="6">
        <v>31</v>
      </c>
      <c r="B33" s="7" t="s">
        <v>81</v>
      </c>
      <c r="C33" s="8" t="s">
        <v>82</v>
      </c>
      <c r="D33" s="8" t="s">
        <v>14</v>
      </c>
      <c r="E33" s="7" t="s">
        <v>83</v>
      </c>
      <c r="F33" s="7">
        <v>73</v>
      </c>
      <c r="G33" s="7">
        <f t="shared" si="0"/>
        <v>36.5</v>
      </c>
      <c r="H33" s="9">
        <v>80.8</v>
      </c>
      <c r="I33" s="12">
        <f t="shared" si="1"/>
        <v>40.4</v>
      </c>
      <c r="J33" s="12">
        <f t="shared" si="2"/>
        <v>76.9</v>
      </c>
      <c r="K33" s="14" t="s">
        <v>65</v>
      </c>
    </row>
    <row r="34" ht="19.2" spans="1:11">
      <c r="A34" s="6">
        <v>32</v>
      </c>
      <c r="B34" s="7" t="s">
        <v>84</v>
      </c>
      <c r="C34" s="8" t="s">
        <v>82</v>
      </c>
      <c r="D34" s="8" t="s">
        <v>14</v>
      </c>
      <c r="E34" s="7" t="s">
        <v>83</v>
      </c>
      <c r="F34" s="7">
        <v>62</v>
      </c>
      <c r="G34" s="7">
        <f t="shared" si="0"/>
        <v>31</v>
      </c>
      <c r="H34" s="9">
        <v>73.4</v>
      </c>
      <c r="I34" s="12">
        <f t="shared" si="1"/>
        <v>36.7</v>
      </c>
      <c r="J34" s="12">
        <f t="shared" si="2"/>
        <v>67.7</v>
      </c>
      <c r="K34" s="14" t="s">
        <v>67</v>
      </c>
    </row>
    <row r="35" ht="19.2" spans="1:11">
      <c r="A35" s="6">
        <v>33</v>
      </c>
      <c r="B35" s="7" t="s">
        <v>85</v>
      </c>
      <c r="C35" s="8" t="s">
        <v>82</v>
      </c>
      <c r="D35" s="8" t="s">
        <v>14</v>
      </c>
      <c r="E35" s="7" t="s">
        <v>83</v>
      </c>
      <c r="F35" s="7">
        <v>58</v>
      </c>
      <c r="G35" s="7">
        <f t="shared" si="0"/>
        <v>29</v>
      </c>
      <c r="H35" s="9">
        <v>0</v>
      </c>
      <c r="I35" s="12">
        <f t="shared" si="1"/>
        <v>0</v>
      </c>
      <c r="J35" s="12">
        <f t="shared" si="2"/>
        <v>29</v>
      </c>
      <c r="K35" s="14" t="s">
        <v>75</v>
      </c>
    </row>
    <row r="36" ht="19.2" spans="1:11">
      <c r="A36" s="6">
        <v>34</v>
      </c>
      <c r="B36" s="7" t="s">
        <v>86</v>
      </c>
      <c r="C36" s="8" t="s">
        <v>82</v>
      </c>
      <c r="D36" s="8" t="s">
        <v>87</v>
      </c>
      <c r="E36" s="7" t="s">
        <v>88</v>
      </c>
      <c r="F36" s="7">
        <v>68</v>
      </c>
      <c r="G36" s="7">
        <f t="shared" si="0"/>
        <v>34</v>
      </c>
      <c r="H36" s="9">
        <v>80</v>
      </c>
      <c r="I36" s="12">
        <f t="shared" si="1"/>
        <v>40</v>
      </c>
      <c r="J36" s="12">
        <f t="shared" si="2"/>
        <v>74</v>
      </c>
      <c r="K36" s="14" t="s">
        <v>65</v>
      </c>
    </row>
    <row r="37" ht="19.2" spans="1:11">
      <c r="A37" s="6">
        <v>35</v>
      </c>
      <c r="B37" s="7" t="s">
        <v>89</v>
      </c>
      <c r="C37" s="8" t="s">
        <v>82</v>
      </c>
      <c r="D37" s="8" t="s">
        <v>87</v>
      </c>
      <c r="E37" s="7" t="s">
        <v>88</v>
      </c>
      <c r="F37" s="7">
        <v>64</v>
      </c>
      <c r="G37" s="7">
        <f t="shared" si="0"/>
        <v>32</v>
      </c>
      <c r="H37" s="9">
        <v>82.8</v>
      </c>
      <c r="I37" s="12">
        <f t="shared" si="1"/>
        <v>41.4</v>
      </c>
      <c r="J37" s="12">
        <f t="shared" si="2"/>
        <v>73.4</v>
      </c>
      <c r="K37" s="14" t="s">
        <v>67</v>
      </c>
    </row>
    <row r="38" ht="19.2" spans="1:11">
      <c r="A38" s="6">
        <v>36</v>
      </c>
      <c r="B38" s="7" t="s">
        <v>90</v>
      </c>
      <c r="C38" s="8" t="s">
        <v>82</v>
      </c>
      <c r="D38" s="8" t="s">
        <v>87</v>
      </c>
      <c r="E38" s="7" t="s">
        <v>88</v>
      </c>
      <c r="F38" s="7">
        <v>63</v>
      </c>
      <c r="G38" s="7">
        <f t="shared" si="0"/>
        <v>31.5</v>
      </c>
      <c r="H38" s="9">
        <v>77.6</v>
      </c>
      <c r="I38" s="12">
        <f t="shared" si="1"/>
        <v>38.8</v>
      </c>
      <c r="J38" s="12">
        <f t="shared" si="2"/>
        <v>70.3</v>
      </c>
      <c r="K38" s="14" t="s">
        <v>75</v>
      </c>
    </row>
    <row r="39" ht="19.2" spans="1:11">
      <c r="A39" s="6">
        <v>37</v>
      </c>
      <c r="B39" s="7" t="s">
        <v>91</v>
      </c>
      <c r="C39" s="10" t="s">
        <v>92</v>
      </c>
      <c r="D39" s="10" t="s">
        <v>93</v>
      </c>
      <c r="E39" s="7" t="s">
        <v>94</v>
      </c>
      <c r="F39" s="7">
        <v>67</v>
      </c>
      <c r="G39" s="7">
        <f t="shared" si="0"/>
        <v>33.5</v>
      </c>
      <c r="H39" s="11">
        <v>79.4</v>
      </c>
      <c r="I39" s="12">
        <f t="shared" si="1"/>
        <v>39.7</v>
      </c>
      <c r="J39" s="12">
        <f t="shared" si="2"/>
        <v>73.2</v>
      </c>
      <c r="K39" s="13">
        <v>1</v>
      </c>
    </row>
    <row r="40" ht="19.2" spans="1:11">
      <c r="A40" s="6">
        <v>38</v>
      </c>
      <c r="B40" s="7" t="s">
        <v>95</v>
      </c>
      <c r="C40" s="10" t="s">
        <v>92</v>
      </c>
      <c r="D40" s="10" t="s">
        <v>93</v>
      </c>
      <c r="E40" s="7" t="s">
        <v>94</v>
      </c>
      <c r="F40" s="7">
        <v>57</v>
      </c>
      <c r="G40" s="7">
        <f t="shared" si="0"/>
        <v>28.5</v>
      </c>
      <c r="H40" s="11">
        <v>76</v>
      </c>
      <c r="I40" s="12">
        <f t="shared" si="1"/>
        <v>38</v>
      </c>
      <c r="J40" s="12">
        <f t="shared" si="2"/>
        <v>66.5</v>
      </c>
      <c r="K40" s="8">
        <v>2</v>
      </c>
    </row>
    <row r="41" ht="19.2" spans="1:11">
      <c r="A41" s="6">
        <v>39</v>
      </c>
      <c r="B41" s="7" t="s">
        <v>96</v>
      </c>
      <c r="C41" s="10" t="s">
        <v>92</v>
      </c>
      <c r="D41" s="10" t="s">
        <v>93</v>
      </c>
      <c r="E41" s="7" t="s">
        <v>94</v>
      </c>
      <c r="F41" s="7">
        <v>48</v>
      </c>
      <c r="G41" s="7">
        <f t="shared" si="0"/>
        <v>24</v>
      </c>
      <c r="H41" s="11">
        <v>75.2</v>
      </c>
      <c r="I41" s="12">
        <f t="shared" si="1"/>
        <v>37.6</v>
      </c>
      <c r="J41" s="12">
        <f t="shared" si="2"/>
        <v>61.6</v>
      </c>
      <c r="K41" s="8">
        <v>3</v>
      </c>
    </row>
    <row r="42" spans="1:11">
      <c r="A42" s="6">
        <v>40</v>
      </c>
      <c r="B42" s="7" t="s">
        <v>97</v>
      </c>
      <c r="C42" s="10" t="s">
        <v>98</v>
      </c>
      <c r="D42" s="10" t="s">
        <v>99</v>
      </c>
      <c r="E42" s="7" t="s">
        <v>100</v>
      </c>
      <c r="F42" s="7">
        <v>78</v>
      </c>
      <c r="G42" s="7">
        <f t="shared" si="0"/>
        <v>39</v>
      </c>
      <c r="H42" s="11">
        <v>80</v>
      </c>
      <c r="I42" s="12">
        <f t="shared" si="1"/>
        <v>40</v>
      </c>
      <c r="J42" s="12">
        <f t="shared" si="2"/>
        <v>79</v>
      </c>
      <c r="K42" s="8">
        <v>1</v>
      </c>
    </row>
    <row r="43" spans="1:11">
      <c r="A43" s="6">
        <v>41</v>
      </c>
      <c r="B43" s="7" t="s">
        <v>101</v>
      </c>
      <c r="C43" s="10" t="s">
        <v>98</v>
      </c>
      <c r="D43" s="10" t="s">
        <v>99</v>
      </c>
      <c r="E43" s="7" t="s">
        <v>100</v>
      </c>
      <c r="F43" s="7">
        <v>65</v>
      </c>
      <c r="G43" s="7">
        <f t="shared" si="0"/>
        <v>32.5</v>
      </c>
      <c r="H43" s="11">
        <v>80</v>
      </c>
      <c r="I43" s="12">
        <f t="shared" si="1"/>
        <v>40</v>
      </c>
      <c r="J43" s="12">
        <f t="shared" si="2"/>
        <v>72.5</v>
      </c>
      <c r="K43" s="8">
        <v>2</v>
      </c>
    </row>
    <row r="44" spans="1:11">
      <c r="A44" s="6">
        <v>42</v>
      </c>
      <c r="B44" s="7" t="s">
        <v>102</v>
      </c>
      <c r="C44" s="10" t="s">
        <v>98</v>
      </c>
      <c r="D44" s="10" t="s">
        <v>99</v>
      </c>
      <c r="E44" s="7" t="s">
        <v>100</v>
      </c>
      <c r="F44" s="7">
        <v>65</v>
      </c>
      <c r="G44" s="7">
        <f t="shared" si="0"/>
        <v>32.5</v>
      </c>
      <c r="H44" s="11">
        <v>79</v>
      </c>
      <c r="I44" s="12">
        <f t="shared" si="1"/>
        <v>39.5</v>
      </c>
      <c r="J44" s="12">
        <f t="shared" si="2"/>
        <v>72</v>
      </c>
      <c r="K44" s="8">
        <v>3</v>
      </c>
    </row>
    <row r="45" spans="1:11">
      <c r="A45" s="6">
        <v>43</v>
      </c>
      <c r="B45" s="7" t="s">
        <v>103</v>
      </c>
      <c r="C45" s="10" t="s">
        <v>104</v>
      </c>
      <c r="D45" s="10" t="s">
        <v>105</v>
      </c>
      <c r="E45" s="7" t="s">
        <v>106</v>
      </c>
      <c r="F45" s="7">
        <v>66</v>
      </c>
      <c r="G45" s="7">
        <f t="shared" si="0"/>
        <v>33</v>
      </c>
      <c r="H45" s="11">
        <v>79.2</v>
      </c>
      <c r="I45" s="12">
        <f t="shared" si="1"/>
        <v>39.6</v>
      </c>
      <c r="J45" s="12">
        <f t="shared" si="2"/>
        <v>72.6</v>
      </c>
      <c r="K45" s="8">
        <v>1</v>
      </c>
    </row>
    <row r="46" spans="1:11">
      <c r="A46" s="6">
        <v>44</v>
      </c>
      <c r="B46" s="7" t="s">
        <v>107</v>
      </c>
      <c r="C46" s="10" t="s">
        <v>104</v>
      </c>
      <c r="D46" s="10" t="s">
        <v>105</v>
      </c>
      <c r="E46" s="7" t="s">
        <v>106</v>
      </c>
      <c r="F46" s="7">
        <v>69</v>
      </c>
      <c r="G46" s="7">
        <f t="shared" si="0"/>
        <v>34.5</v>
      </c>
      <c r="H46" s="11">
        <v>75.2</v>
      </c>
      <c r="I46" s="12">
        <f t="shared" si="1"/>
        <v>37.6</v>
      </c>
      <c r="J46" s="12">
        <f t="shared" si="2"/>
        <v>72.1</v>
      </c>
      <c r="K46" s="8">
        <v>2</v>
      </c>
    </row>
    <row r="47" spans="1:11">
      <c r="A47" s="6">
        <v>45</v>
      </c>
      <c r="B47" s="7" t="s">
        <v>108</v>
      </c>
      <c r="C47" s="10" t="s">
        <v>104</v>
      </c>
      <c r="D47" s="10" t="s">
        <v>105</v>
      </c>
      <c r="E47" s="7" t="s">
        <v>106</v>
      </c>
      <c r="F47" s="7">
        <v>63</v>
      </c>
      <c r="G47" s="7">
        <f t="shared" si="0"/>
        <v>31.5</v>
      </c>
      <c r="H47" s="11">
        <v>77</v>
      </c>
      <c r="I47" s="12">
        <f t="shared" si="1"/>
        <v>38.5</v>
      </c>
      <c r="J47" s="12">
        <f t="shared" si="2"/>
        <v>70</v>
      </c>
      <c r="K47" s="8">
        <v>3</v>
      </c>
    </row>
    <row r="48" spans="1:11">
      <c r="A48" s="6">
        <v>46</v>
      </c>
      <c r="B48" s="7" t="s">
        <v>109</v>
      </c>
      <c r="C48" s="10" t="s">
        <v>104</v>
      </c>
      <c r="D48" s="10" t="s">
        <v>105</v>
      </c>
      <c r="E48" s="7" t="s">
        <v>106</v>
      </c>
      <c r="F48" s="7">
        <v>63</v>
      </c>
      <c r="G48" s="7">
        <f t="shared" si="0"/>
        <v>31.5</v>
      </c>
      <c r="H48" s="11">
        <v>75.6</v>
      </c>
      <c r="I48" s="12">
        <f t="shared" si="1"/>
        <v>37.8</v>
      </c>
      <c r="J48" s="12">
        <f t="shared" si="2"/>
        <v>69.3</v>
      </c>
      <c r="K48" s="8">
        <v>4</v>
      </c>
    </row>
    <row r="49" ht="19.2" spans="1:11">
      <c r="A49" s="6">
        <v>47</v>
      </c>
      <c r="B49" s="7" t="s">
        <v>110</v>
      </c>
      <c r="C49" s="10" t="s">
        <v>111</v>
      </c>
      <c r="D49" s="10" t="s">
        <v>112</v>
      </c>
      <c r="E49" s="7" t="s">
        <v>113</v>
      </c>
      <c r="F49" s="7">
        <v>67</v>
      </c>
      <c r="G49" s="7">
        <f t="shared" si="0"/>
        <v>33.5</v>
      </c>
      <c r="H49" s="11">
        <v>76</v>
      </c>
      <c r="I49" s="12">
        <f t="shared" si="1"/>
        <v>38</v>
      </c>
      <c r="J49" s="12">
        <f t="shared" si="2"/>
        <v>71.5</v>
      </c>
      <c r="K49" s="8">
        <v>1</v>
      </c>
    </row>
    <row r="50" ht="19.2" spans="1:11">
      <c r="A50" s="6">
        <v>48</v>
      </c>
      <c r="B50" s="7" t="s">
        <v>114</v>
      </c>
      <c r="C50" s="10" t="s">
        <v>111</v>
      </c>
      <c r="D50" s="10" t="s">
        <v>112</v>
      </c>
      <c r="E50" s="7" t="s">
        <v>113</v>
      </c>
      <c r="F50" s="7">
        <v>64</v>
      </c>
      <c r="G50" s="7">
        <f t="shared" si="0"/>
        <v>32</v>
      </c>
      <c r="H50" s="11">
        <v>77.6</v>
      </c>
      <c r="I50" s="12">
        <f t="shared" si="1"/>
        <v>38.8</v>
      </c>
      <c r="J50" s="12">
        <f t="shared" si="2"/>
        <v>70.8</v>
      </c>
      <c r="K50" s="8">
        <v>2</v>
      </c>
    </row>
    <row r="51" ht="19.2" spans="1:11">
      <c r="A51" s="6">
        <v>49</v>
      </c>
      <c r="B51" s="7" t="s">
        <v>115</v>
      </c>
      <c r="C51" s="10" t="s">
        <v>111</v>
      </c>
      <c r="D51" s="10" t="s">
        <v>112</v>
      </c>
      <c r="E51" s="7" t="s">
        <v>113</v>
      </c>
      <c r="F51" s="7">
        <v>66</v>
      </c>
      <c r="G51" s="7">
        <f t="shared" si="0"/>
        <v>33</v>
      </c>
      <c r="H51" s="11">
        <v>75.2</v>
      </c>
      <c r="I51" s="12">
        <f t="shared" si="1"/>
        <v>37.6</v>
      </c>
      <c r="J51" s="12">
        <f t="shared" si="2"/>
        <v>70.6</v>
      </c>
      <c r="K51" s="8">
        <v>3</v>
      </c>
    </row>
    <row r="52" spans="1:11">
      <c r="A52" s="6">
        <v>50</v>
      </c>
      <c r="B52" s="7" t="s">
        <v>116</v>
      </c>
      <c r="C52" s="10" t="s">
        <v>117</v>
      </c>
      <c r="D52" s="10" t="s">
        <v>118</v>
      </c>
      <c r="E52" s="7" t="s">
        <v>119</v>
      </c>
      <c r="F52" s="7">
        <v>69</v>
      </c>
      <c r="G52" s="7">
        <f t="shared" si="0"/>
        <v>34.5</v>
      </c>
      <c r="H52" s="11">
        <v>75.8</v>
      </c>
      <c r="I52" s="12">
        <f t="shared" si="1"/>
        <v>37.9</v>
      </c>
      <c r="J52" s="12">
        <f t="shared" si="2"/>
        <v>72.4</v>
      </c>
      <c r="K52" s="8">
        <v>1</v>
      </c>
    </row>
    <row r="53" spans="1:11">
      <c r="A53" s="6">
        <v>51</v>
      </c>
      <c r="B53" s="7" t="s">
        <v>120</v>
      </c>
      <c r="C53" s="10" t="s">
        <v>117</v>
      </c>
      <c r="D53" s="10" t="s">
        <v>118</v>
      </c>
      <c r="E53" s="7" t="s">
        <v>119</v>
      </c>
      <c r="F53" s="7">
        <v>55</v>
      </c>
      <c r="G53" s="7">
        <f t="shared" si="0"/>
        <v>27.5</v>
      </c>
      <c r="H53" s="11">
        <v>78</v>
      </c>
      <c r="I53" s="12">
        <f t="shared" si="1"/>
        <v>39</v>
      </c>
      <c r="J53" s="12">
        <f t="shared" si="2"/>
        <v>66.5</v>
      </c>
      <c r="K53" s="8">
        <v>2</v>
      </c>
    </row>
    <row r="54" spans="1:11">
      <c r="A54" s="6">
        <v>52</v>
      </c>
      <c r="B54" s="7" t="s">
        <v>121</v>
      </c>
      <c r="C54" s="10" t="s">
        <v>117</v>
      </c>
      <c r="D54" s="10" t="s">
        <v>118</v>
      </c>
      <c r="E54" s="7" t="s">
        <v>119</v>
      </c>
      <c r="F54" s="7">
        <v>57</v>
      </c>
      <c r="G54" s="7">
        <f t="shared" si="0"/>
        <v>28.5</v>
      </c>
      <c r="H54" s="11">
        <v>75.2</v>
      </c>
      <c r="I54" s="12">
        <f t="shared" si="1"/>
        <v>37.6</v>
      </c>
      <c r="J54" s="12">
        <f t="shared" si="2"/>
        <v>66.1</v>
      </c>
      <c r="K54" s="8">
        <v>3</v>
      </c>
    </row>
    <row r="55" ht="19.2" spans="1:11">
      <c r="A55" s="6">
        <v>53</v>
      </c>
      <c r="B55" s="7" t="s">
        <v>122</v>
      </c>
      <c r="C55" s="10" t="s">
        <v>123</v>
      </c>
      <c r="D55" s="10" t="s">
        <v>124</v>
      </c>
      <c r="E55" s="7" t="s">
        <v>125</v>
      </c>
      <c r="F55" s="7">
        <v>60</v>
      </c>
      <c r="G55" s="7">
        <f t="shared" si="0"/>
        <v>30</v>
      </c>
      <c r="H55" s="11">
        <v>77</v>
      </c>
      <c r="I55" s="12">
        <f t="shared" si="1"/>
        <v>38.5</v>
      </c>
      <c r="J55" s="12">
        <f t="shared" si="2"/>
        <v>68.5</v>
      </c>
      <c r="K55" s="8">
        <v>1</v>
      </c>
    </row>
    <row r="56" ht="19.2" spans="1:11">
      <c r="A56" s="6">
        <v>54</v>
      </c>
      <c r="B56" s="7" t="s">
        <v>126</v>
      </c>
      <c r="C56" s="10" t="s">
        <v>123</v>
      </c>
      <c r="D56" s="10" t="s">
        <v>124</v>
      </c>
      <c r="E56" s="7" t="s">
        <v>125</v>
      </c>
      <c r="F56" s="7">
        <v>54</v>
      </c>
      <c r="G56" s="7">
        <f t="shared" si="0"/>
        <v>27</v>
      </c>
      <c r="H56" s="11">
        <v>81.8</v>
      </c>
      <c r="I56" s="12">
        <f t="shared" si="1"/>
        <v>40.9</v>
      </c>
      <c r="J56" s="12">
        <f t="shared" si="2"/>
        <v>67.9</v>
      </c>
      <c r="K56" s="8">
        <v>2</v>
      </c>
    </row>
    <row r="57" ht="19.2" spans="1:11">
      <c r="A57" s="6">
        <v>55</v>
      </c>
      <c r="B57" s="7" t="s">
        <v>127</v>
      </c>
      <c r="C57" s="10" t="s">
        <v>123</v>
      </c>
      <c r="D57" s="10" t="s">
        <v>124</v>
      </c>
      <c r="E57" s="7" t="s">
        <v>125</v>
      </c>
      <c r="F57" s="7">
        <v>51</v>
      </c>
      <c r="G57" s="7">
        <f t="shared" si="0"/>
        <v>25.5</v>
      </c>
      <c r="H57" s="11">
        <v>75.8</v>
      </c>
      <c r="I57" s="12">
        <f t="shared" si="1"/>
        <v>37.9</v>
      </c>
      <c r="J57" s="12">
        <f t="shared" si="2"/>
        <v>63.4</v>
      </c>
      <c r="K57" s="8">
        <v>3</v>
      </c>
    </row>
  </sheetData>
  <sortState ref="C3:O19">
    <sortCondition ref="E3:E19"/>
    <sortCondition ref="J3:J19" descending="1"/>
  </sortState>
  <mergeCells count="1">
    <mergeCell ref="A1:K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初心</cp:lastModifiedBy>
  <dcterms:created xsi:type="dcterms:W3CDTF">2023-11-20T16:23:00Z</dcterms:created>
  <dcterms:modified xsi:type="dcterms:W3CDTF">2025-06-16T03:27:23Z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0A3733399EB041A9B90F3DF41D9892FC_13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