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45"/>
  </bookViews>
  <sheets>
    <sheet name="原件校验名单" sheetId="2" r:id="rId1"/>
  </sheets>
  <calcPr calcId="144525"/>
</workbook>
</file>

<file path=xl/sharedStrings.xml><?xml version="1.0" encoding="utf-8"?>
<sst xmlns="http://schemas.openxmlformats.org/spreadsheetml/2006/main" count="139" uniqueCount="74">
  <si>
    <r>
      <rPr>
        <sz val="20"/>
        <color theme="1"/>
        <rFont val="方正小标宋简体"/>
        <charset val="134"/>
      </rPr>
      <t>成都市城市运行和政务服务管理办公室关于所属事业单位</t>
    </r>
    <r>
      <rPr>
        <sz val="20"/>
        <color theme="1"/>
        <rFont val="Times New Roman"/>
        <charset val="134"/>
      </rPr>
      <t>2025</t>
    </r>
    <r>
      <rPr>
        <sz val="20"/>
        <color theme="1"/>
        <rFont val="方正小标宋简体"/>
        <charset val="134"/>
      </rPr>
      <t>年上半年公开考试招聘</t>
    </r>
    <r>
      <rPr>
        <sz val="20"/>
        <color theme="1"/>
        <rFont val="Times New Roman"/>
        <charset val="134"/>
      </rPr>
      <t xml:space="preserve">
</t>
    </r>
    <r>
      <rPr>
        <sz val="20"/>
        <color theme="1"/>
        <rFont val="方正小标宋简体"/>
        <charset val="134"/>
      </rPr>
      <t>工作人员笔试成绩及进入面试资格审查人员名单</t>
    </r>
  </si>
  <si>
    <t>姓名</t>
  </si>
  <si>
    <t>准考证号</t>
  </si>
  <si>
    <t>报考单位</t>
  </si>
  <si>
    <t>报考职位</t>
  </si>
  <si>
    <t>职位编码</t>
  </si>
  <si>
    <t>《公共基础知识》成绩</t>
  </si>
  <si>
    <t>《综合能力测试》成绩</t>
  </si>
  <si>
    <t>笔试成绩</t>
  </si>
  <si>
    <t>笔试折合成绩</t>
  </si>
  <si>
    <t>笔试政策性加分</t>
  </si>
  <si>
    <t>笔试总成绩</t>
  </si>
  <si>
    <t>职位排名</t>
  </si>
  <si>
    <t>是否进入面试原件校验</t>
  </si>
  <si>
    <r>
      <rPr>
        <sz val="11"/>
        <color theme="1"/>
        <rFont val="方正仿宋_GBK"/>
        <charset val="134"/>
      </rPr>
      <t>马聪</t>
    </r>
  </si>
  <si>
    <t>25867433524</t>
  </si>
  <si>
    <r>
      <rPr>
        <sz val="11"/>
        <color theme="1"/>
        <rFont val="方正仿宋_GBK"/>
        <charset val="134"/>
      </rPr>
      <t>成都市大数据中心（成都市</t>
    </r>
    <r>
      <rPr>
        <sz val="11"/>
        <color theme="1"/>
        <rFont val="Times New Roman"/>
        <charset val="134"/>
      </rPr>
      <t>12345</t>
    </r>
    <r>
      <rPr>
        <sz val="11"/>
        <color theme="1"/>
        <rFont val="方正仿宋_GBK"/>
        <charset val="134"/>
      </rPr>
      <t>热线服务中心）</t>
    </r>
  </si>
  <si>
    <r>
      <rPr>
        <sz val="11"/>
        <color theme="1"/>
        <rFont val="方正仿宋_GBK"/>
        <charset val="134"/>
      </rPr>
      <t>财务管理</t>
    </r>
  </si>
  <si>
    <r>
      <rPr>
        <sz val="10"/>
        <rFont val="方正仿宋_GBK"/>
        <charset val="134"/>
      </rPr>
      <t>是</t>
    </r>
  </si>
  <si>
    <r>
      <rPr>
        <sz val="11"/>
        <color theme="1"/>
        <rFont val="方正仿宋_GBK"/>
        <charset val="134"/>
      </rPr>
      <t>向倩</t>
    </r>
  </si>
  <si>
    <t>25867021014</t>
  </si>
  <si>
    <r>
      <rPr>
        <sz val="11"/>
        <color theme="1"/>
        <rFont val="方正仿宋_GBK"/>
        <charset val="134"/>
      </rPr>
      <t>张洁</t>
    </r>
  </si>
  <si>
    <t>25867324713</t>
  </si>
  <si>
    <r>
      <rPr>
        <sz val="11"/>
        <color theme="1"/>
        <rFont val="方正仿宋_GBK"/>
        <charset val="134"/>
      </rPr>
      <t>数据治理工程师</t>
    </r>
  </si>
  <si>
    <r>
      <rPr>
        <sz val="11"/>
        <color theme="1"/>
        <rFont val="方正仿宋_GBK"/>
        <charset val="134"/>
      </rPr>
      <t>杨谦</t>
    </r>
  </si>
  <si>
    <t>25867131113</t>
  </si>
  <si>
    <r>
      <rPr>
        <sz val="11"/>
        <color theme="1"/>
        <rFont val="方正仿宋_GBK"/>
        <charset val="134"/>
      </rPr>
      <t>吴松霖</t>
    </r>
  </si>
  <si>
    <t>25867153522</t>
  </si>
  <si>
    <r>
      <rPr>
        <sz val="11"/>
        <color theme="1"/>
        <rFont val="方正仿宋_GBK"/>
        <charset val="134"/>
      </rPr>
      <t>云计算运行管理员</t>
    </r>
  </si>
  <si>
    <r>
      <rPr>
        <sz val="11"/>
        <color theme="1"/>
        <rFont val="方正仿宋_GBK"/>
        <charset val="134"/>
      </rPr>
      <t>王思凡</t>
    </r>
  </si>
  <si>
    <t>25867383819</t>
  </si>
  <si>
    <r>
      <rPr>
        <sz val="11"/>
        <color theme="1"/>
        <rFont val="方正仿宋_GBK"/>
        <charset val="134"/>
      </rPr>
      <t>谈昕昊</t>
    </r>
  </si>
  <si>
    <t>25867421824</t>
  </si>
  <si>
    <r>
      <rPr>
        <sz val="11"/>
        <color theme="1"/>
        <rFont val="方正仿宋_GBK"/>
        <charset val="134"/>
      </rPr>
      <t>楚云晨</t>
    </r>
  </si>
  <si>
    <t>25867154117</t>
  </si>
  <si>
    <r>
      <rPr>
        <sz val="11"/>
        <color theme="1"/>
        <rFont val="方正仿宋_GBK"/>
        <charset val="134"/>
      </rPr>
      <t>网络安全管理员</t>
    </r>
  </si>
  <si>
    <r>
      <rPr>
        <sz val="11"/>
        <color theme="1"/>
        <rFont val="方正仿宋_GBK"/>
        <charset val="134"/>
      </rPr>
      <t>黄皓洋</t>
    </r>
  </si>
  <si>
    <t>25867415819</t>
  </si>
  <si>
    <r>
      <rPr>
        <sz val="11"/>
        <color theme="1"/>
        <rFont val="方正仿宋_GBK"/>
        <charset val="134"/>
      </rPr>
      <t>康宁</t>
    </r>
  </si>
  <si>
    <t>25867370720</t>
  </si>
  <si>
    <r>
      <rPr>
        <sz val="11"/>
        <color theme="1"/>
        <rFont val="方正仿宋_GBK"/>
        <charset val="134"/>
      </rPr>
      <t>肖华宇</t>
    </r>
  </si>
  <si>
    <t>25867474912</t>
  </si>
  <si>
    <r>
      <rPr>
        <sz val="11"/>
        <color theme="1"/>
        <rFont val="方正仿宋_GBK"/>
        <charset val="134"/>
      </rPr>
      <t>唐葱</t>
    </r>
  </si>
  <si>
    <t>25867322511</t>
  </si>
  <si>
    <r>
      <rPr>
        <sz val="11"/>
        <color theme="1"/>
        <rFont val="方正仿宋_GBK"/>
        <charset val="134"/>
      </rPr>
      <t>李鑫</t>
    </r>
  </si>
  <si>
    <t>25867322727</t>
  </si>
  <si>
    <r>
      <rPr>
        <sz val="11"/>
        <color theme="1"/>
        <rFont val="方正仿宋_GBK"/>
        <charset val="134"/>
      </rPr>
      <t>信息化管理员</t>
    </r>
  </si>
  <si>
    <r>
      <rPr>
        <sz val="11"/>
        <color theme="1"/>
        <rFont val="方正仿宋_GBK"/>
        <charset val="134"/>
      </rPr>
      <t>秦丹</t>
    </r>
  </si>
  <si>
    <t>25867474224</t>
  </si>
  <si>
    <r>
      <rPr>
        <sz val="11"/>
        <color theme="1"/>
        <rFont val="方正仿宋_GBK"/>
        <charset val="134"/>
      </rPr>
      <t>马晶云</t>
    </r>
  </si>
  <si>
    <t>25867191603</t>
  </si>
  <si>
    <r>
      <rPr>
        <sz val="11"/>
        <color theme="1"/>
        <rFont val="方正仿宋_GBK"/>
        <charset val="134"/>
      </rPr>
      <t>周松</t>
    </r>
  </si>
  <si>
    <t>25867094430</t>
  </si>
  <si>
    <r>
      <rPr>
        <sz val="11"/>
        <color theme="1"/>
        <rFont val="方正仿宋_GBK"/>
        <charset val="134"/>
      </rPr>
      <t>陈娴</t>
    </r>
  </si>
  <si>
    <t>25867022612</t>
  </si>
  <si>
    <r>
      <rPr>
        <sz val="11"/>
        <color theme="1"/>
        <rFont val="方正仿宋_GBK"/>
        <charset val="134"/>
      </rPr>
      <t>陈文艺</t>
    </r>
  </si>
  <si>
    <t>25867070824</t>
  </si>
  <si>
    <r>
      <rPr>
        <sz val="11"/>
        <color theme="1"/>
        <rFont val="方正仿宋_GBK"/>
        <charset val="134"/>
      </rPr>
      <t>数据管理员</t>
    </r>
  </si>
  <si>
    <r>
      <rPr>
        <sz val="11"/>
        <color theme="1"/>
        <rFont val="方正仿宋_GBK"/>
        <charset val="134"/>
      </rPr>
      <t>庞瑞</t>
    </r>
  </si>
  <si>
    <t>25867302103</t>
  </si>
  <si>
    <r>
      <rPr>
        <sz val="11"/>
        <color theme="1"/>
        <rFont val="方正仿宋_GBK"/>
        <charset val="134"/>
      </rPr>
      <t>杨雪梅</t>
    </r>
  </si>
  <si>
    <t>25867332406</t>
  </si>
  <si>
    <r>
      <rPr>
        <sz val="11"/>
        <color theme="1"/>
        <rFont val="方正仿宋_GBK"/>
        <charset val="134"/>
      </rPr>
      <t>马铁</t>
    </r>
  </si>
  <si>
    <t>25867434710</t>
  </si>
  <si>
    <r>
      <rPr>
        <sz val="11"/>
        <color theme="1"/>
        <rFont val="方正仿宋_GBK"/>
        <charset val="134"/>
      </rPr>
      <t>成都市政务服务中心</t>
    </r>
  </si>
  <si>
    <r>
      <rPr>
        <sz val="11"/>
        <color theme="1"/>
        <rFont val="方正仿宋_GBK"/>
        <charset val="134"/>
      </rPr>
      <t>政务服务专员</t>
    </r>
  </si>
  <si>
    <r>
      <rPr>
        <sz val="11"/>
        <color theme="1"/>
        <rFont val="方正仿宋_GBK"/>
        <charset val="134"/>
      </rPr>
      <t>巫呈碧</t>
    </r>
  </si>
  <si>
    <t>25867181908</t>
  </si>
  <si>
    <r>
      <rPr>
        <sz val="11"/>
        <color theme="1"/>
        <rFont val="方正仿宋_GBK"/>
        <charset val="134"/>
      </rPr>
      <t>匡奕颖</t>
    </r>
  </si>
  <si>
    <t>25867411623</t>
  </si>
  <si>
    <r>
      <rPr>
        <sz val="11"/>
        <color theme="1"/>
        <rFont val="方正仿宋_GBK"/>
        <charset val="134"/>
      </rPr>
      <t>黄郁翔</t>
    </r>
  </si>
  <si>
    <t>25867080129</t>
  </si>
  <si>
    <r>
      <rPr>
        <sz val="11"/>
        <color theme="1"/>
        <rFont val="方正仿宋_GBK"/>
        <charset val="134"/>
      </rPr>
      <t>李磊</t>
    </r>
  </si>
  <si>
    <t>25867412618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</si>
</sst>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0"/>
      <color theme="1"/>
      <name val="Times New Roman"/>
      <charset val="134"/>
    </font>
    <font>
      <sz val="11"/>
      <color theme="1"/>
      <name val="黑体"/>
      <charset val="134"/>
    </font>
    <font>
      <sz val="11"/>
      <color indexed="8"/>
      <name val="Times New Roman"/>
      <charset val="134"/>
    </font>
    <font>
      <sz val="10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20"/>
      <color theme="1"/>
      <name val="方正小标宋简体"/>
      <charset val="134"/>
    </font>
    <font>
      <sz val="11"/>
      <color theme="1"/>
      <name val="方正仿宋_GBK"/>
      <charset val="134"/>
    </font>
    <font>
      <sz val="1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7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22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4" fillId="32" borderId="5" applyNumberFormat="0" applyAlignment="0" applyProtection="0">
      <alignment vertical="center"/>
    </xf>
    <xf numFmtId="0" fontId="22" fillId="22" borderId="6" applyNumberFormat="0" applyAlignment="0" applyProtection="0">
      <alignment vertical="center"/>
    </xf>
    <xf numFmtId="0" fontId="23" fillId="28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27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horizontal="center" vertical="center"/>
    </xf>
    <xf numFmtId="0" fontId="6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46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tabSelected="1" zoomScale="115" zoomScaleNormal="115" workbookViewId="0">
      <pane ySplit="2" topLeftCell="A3" activePane="bottomLeft" state="frozen"/>
      <selection/>
      <selection pane="bottomLeft" activeCell="C5" sqref="C5"/>
    </sheetView>
  </sheetViews>
  <sheetFormatPr defaultColWidth="9" defaultRowHeight="14.25"/>
  <cols>
    <col min="1" max="1" width="9" style="2"/>
    <col min="2" max="2" width="15" style="2" customWidth="1"/>
    <col min="3" max="3" width="17.825" style="2" customWidth="1"/>
    <col min="4" max="4" width="16.625" style="2" customWidth="1"/>
    <col min="5" max="5" width="16.075" style="2" customWidth="1"/>
    <col min="6" max="9" width="12.625" style="3" customWidth="1"/>
    <col min="10" max="10" width="10.4333333333333" style="3" customWidth="1"/>
    <col min="11" max="11" width="12.625" style="3" customWidth="1"/>
    <col min="12" max="12" width="8.79166666666667" style="3" customWidth="1"/>
    <col min="13" max="13" width="11.5" style="3" customWidth="1"/>
    <col min="14" max="16384" width="9" style="2"/>
  </cols>
  <sheetData>
    <row r="1" ht="80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39.75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8" t="s">
        <v>6</v>
      </c>
      <c r="G2" s="8" t="s">
        <v>7</v>
      </c>
      <c r="H2" s="5" t="s">
        <v>8</v>
      </c>
      <c r="I2" s="5" t="s">
        <v>9</v>
      </c>
      <c r="J2" s="10" t="s">
        <v>10</v>
      </c>
      <c r="K2" s="8" t="s">
        <v>11</v>
      </c>
      <c r="L2" s="5" t="s">
        <v>12</v>
      </c>
      <c r="M2" s="8" t="s">
        <v>13</v>
      </c>
    </row>
    <row r="3" s="1" customFormat="1" ht="43" customHeight="1" spans="1:13">
      <c r="A3" s="6" t="s">
        <v>14</v>
      </c>
      <c r="B3" s="14" t="s">
        <v>15</v>
      </c>
      <c r="C3" s="7" t="s">
        <v>16</v>
      </c>
      <c r="D3" s="6" t="s">
        <v>17</v>
      </c>
      <c r="E3" s="9">
        <v>15901001</v>
      </c>
      <c r="F3" s="6">
        <v>48.2</v>
      </c>
      <c r="G3" s="6">
        <v>64.5</v>
      </c>
      <c r="H3" s="9">
        <f>SUM(F3:G3)</f>
        <v>112.7</v>
      </c>
      <c r="I3" s="9">
        <f>H3/2</f>
        <v>56.35</v>
      </c>
      <c r="J3" s="9"/>
      <c r="K3" s="11">
        <f>I3+J3</f>
        <v>56.35</v>
      </c>
      <c r="L3" s="6">
        <v>1</v>
      </c>
      <c r="M3" s="13" t="s">
        <v>18</v>
      </c>
    </row>
    <row r="4" s="1" customFormat="1" ht="43" customHeight="1" spans="1:13">
      <c r="A4" s="6" t="s">
        <v>19</v>
      </c>
      <c r="B4" s="14" t="s">
        <v>20</v>
      </c>
      <c r="C4" s="7" t="s">
        <v>16</v>
      </c>
      <c r="D4" s="6" t="s">
        <v>17</v>
      </c>
      <c r="E4" s="9">
        <v>15901001</v>
      </c>
      <c r="F4" s="6">
        <v>55.2</v>
      </c>
      <c r="G4" s="6">
        <v>55</v>
      </c>
      <c r="H4" s="9">
        <f>SUM(F4:G4)</f>
        <v>110.2</v>
      </c>
      <c r="I4" s="9">
        <f t="shared" ref="I4:I28" si="0">H4/2</f>
        <v>55.1</v>
      </c>
      <c r="J4" s="9"/>
      <c r="K4" s="11">
        <f t="shared" ref="K4:K28" si="1">I4+J4</f>
        <v>55.1</v>
      </c>
      <c r="L4" s="6">
        <v>2</v>
      </c>
      <c r="M4" s="13" t="s">
        <v>18</v>
      </c>
    </row>
    <row r="5" s="1" customFormat="1" ht="43" customHeight="1" spans="1:13">
      <c r="A5" s="6" t="s">
        <v>21</v>
      </c>
      <c r="B5" s="14" t="s">
        <v>22</v>
      </c>
      <c r="C5" s="7" t="s">
        <v>16</v>
      </c>
      <c r="D5" s="6" t="s">
        <v>23</v>
      </c>
      <c r="E5" s="9">
        <v>15901002</v>
      </c>
      <c r="F5" s="6">
        <v>50.5</v>
      </c>
      <c r="G5" s="6">
        <v>63</v>
      </c>
      <c r="H5" s="9">
        <f t="shared" ref="H5:H28" si="2">SUM(F5:G5)</f>
        <v>113.5</v>
      </c>
      <c r="I5" s="9">
        <f t="shared" si="0"/>
        <v>56.75</v>
      </c>
      <c r="J5" s="9"/>
      <c r="K5" s="11">
        <f t="shared" si="1"/>
        <v>56.75</v>
      </c>
      <c r="L5" s="6">
        <v>1</v>
      </c>
      <c r="M5" s="13" t="s">
        <v>18</v>
      </c>
    </row>
    <row r="6" s="1" customFormat="1" ht="43" customHeight="1" spans="1:13">
      <c r="A6" s="6" t="s">
        <v>24</v>
      </c>
      <c r="B6" s="14" t="s">
        <v>25</v>
      </c>
      <c r="C6" s="7" t="s">
        <v>16</v>
      </c>
      <c r="D6" s="6" t="s">
        <v>23</v>
      </c>
      <c r="E6" s="9">
        <v>15901002</v>
      </c>
      <c r="F6" s="6">
        <v>48.8</v>
      </c>
      <c r="G6" s="6">
        <v>64.5</v>
      </c>
      <c r="H6" s="9">
        <f t="shared" si="2"/>
        <v>113.3</v>
      </c>
      <c r="I6" s="9">
        <f t="shared" si="0"/>
        <v>56.65</v>
      </c>
      <c r="J6" s="9"/>
      <c r="K6" s="11">
        <f t="shared" si="1"/>
        <v>56.65</v>
      </c>
      <c r="L6" s="6">
        <v>2</v>
      </c>
      <c r="M6" s="13" t="s">
        <v>18</v>
      </c>
    </row>
    <row r="7" s="1" customFormat="1" ht="43" customHeight="1" spans="1:13">
      <c r="A7" s="6" t="s">
        <v>26</v>
      </c>
      <c r="B7" s="14" t="s">
        <v>27</v>
      </c>
      <c r="C7" s="7" t="s">
        <v>16</v>
      </c>
      <c r="D7" s="6" t="s">
        <v>28</v>
      </c>
      <c r="E7" s="9">
        <v>15901003</v>
      </c>
      <c r="F7" s="6">
        <v>57.3</v>
      </c>
      <c r="G7" s="6">
        <v>67</v>
      </c>
      <c r="H7" s="9">
        <f t="shared" si="2"/>
        <v>124.3</v>
      </c>
      <c r="I7" s="9">
        <f t="shared" si="0"/>
        <v>62.15</v>
      </c>
      <c r="J7" s="9"/>
      <c r="K7" s="11">
        <f t="shared" si="1"/>
        <v>62.15</v>
      </c>
      <c r="L7" s="6">
        <v>1</v>
      </c>
      <c r="M7" s="13" t="s">
        <v>18</v>
      </c>
    </row>
    <row r="8" s="1" customFormat="1" ht="43" customHeight="1" spans="1:13">
      <c r="A8" s="6" t="s">
        <v>29</v>
      </c>
      <c r="B8" s="14" t="s">
        <v>30</v>
      </c>
      <c r="C8" s="7" t="s">
        <v>16</v>
      </c>
      <c r="D8" s="6" t="s">
        <v>28</v>
      </c>
      <c r="E8" s="9">
        <v>15901003</v>
      </c>
      <c r="F8" s="6">
        <v>54.6</v>
      </c>
      <c r="G8" s="6">
        <v>60.5</v>
      </c>
      <c r="H8" s="9">
        <f t="shared" si="2"/>
        <v>115.1</v>
      </c>
      <c r="I8" s="9">
        <f t="shared" si="0"/>
        <v>57.55</v>
      </c>
      <c r="J8" s="9"/>
      <c r="K8" s="11">
        <f t="shared" si="1"/>
        <v>57.55</v>
      </c>
      <c r="L8" s="6">
        <v>2</v>
      </c>
      <c r="M8" s="13" t="s">
        <v>18</v>
      </c>
    </row>
    <row r="9" s="1" customFormat="1" ht="43" customHeight="1" spans="1:13">
      <c r="A9" s="6" t="s">
        <v>31</v>
      </c>
      <c r="B9" s="14" t="s">
        <v>32</v>
      </c>
      <c r="C9" s="7" t="s">
        <v>16</v>
      </c>
      <c r="D9" s="6" t="s">
        <v>28</v>
      </c>
      <c r="E9" s="9">
        <v>15901003</v>
      </c>
      <c r="F9" s="6">
        <v>59.9</v>
      </c>
      <c r="G9" s="6">
        <v>52.5</v>
      </c>
      <c r="H9" s="9">
        <f t="shared" si="2"/>
        <v>112.4</v>
      </c>
      <c r="I9" s="9">
        <f t="shared" si="0"/>
        <v>56.2</v>
      </c>
      <c r="J9" s="9"/>
      <c r="K9" s="11">
        <f t="shared" si="1"/>
        <v>56.2</v>
      </c>
      <c r="L9" s="6">
        <v>3</v>
      </c>
      <c r="M9" s="13" t="s">
        <v>18</v>
      </c>
    </row>
    <row r="10" s="1" customFormat="1" ht="43" customHeight="1" spans="1:13">
      <c r="A10" s="6" t="s">
        <v>33</v>
      </c>
      <c r="B10" s="14" t="s">
        <v>34</v>
      </c>
      <c r="C10" s="7" t="s">
        <v>16</v>
      </c>
      <c r="D10" s="6" t="s">
        <v>35</v>
      </c>
      <c r="E10" s="9">
        <v>15901004</v>
      </c>
      <c r="F10" s="6">
        <v>56.4</v>
      </c>
      <c r="G10" s="6">
        <v>67</v>
      </c>
      <c r="H10" s="9">
        <f t="shared" si="2"/>
        <v>123.4</v>
      </c>
      <c r="I10" s="9">
        <f t="shared" si="0"/>
        <v>61.7</v>
      </c>
      <c r="J10" s="9"/>
      <c r="K10" s="11">
        <f t="shared" si="1"/>
        <v>61.7</v>
      </c>
      <c r="L10" s="6">
        <v>1</v>
      </c>
      <c r="M10" s="13" t="s">
        <v>18</v>
      </c>
    </row>
    <row r="11" s="1" customFormat="1" ht="43" customHeight="1" spans="1:13">
      <c r="A11" s="6" t="s">
        <v>36</v>
      </c>
      <c r="B11" s="14" t="s">
        <v>37</v>
      </c>
      <c r="C11" s="7" t="s">
        <v>16</v>
      </c>
      <c r="D11" s="6" t="s">
        <v>35</v>
      </c>
      <c r="E11" s="9">
        <v>15901004</v>
      </c>
      <c r="F11" s="6">
        <v>54.2</v>
      </c>
      <c r="G11" s="6">
        <v>66.5</v>
      </c>
      <c r="H11" s="9">
        <f t="shared" si="2"/>
        <v>120.7</v>
      </c>
      <c r="I11" s="9">
        <f t="shared" si="0"/>
        <v>60.35</v>
      </c>
      <c r="J11" s="9"/>
      <c r="K11" s="11">
        <f t="shared" si="1"/>
        <v>60.35</v>
      </c>
      <c r="L11" s="6">
        <v>2</v>
      </c>
      <c r="M11" s="13" t="s">
        <v>18</v>
      </c>
    </row>
    <row r="12" s="1" customFormat="1" ht="43" customHeight="1" spans="1:13">
      <c r="A12" s="6" t="s">
        <v>38</v>
      </c>
      <c r="B12" s="14" t="s">
        <v>39</v>
      </c>
      <c r="C12" s="7" t="s">
        <v>16</v>
      </c>
      <c r="D12" s="6" t="s">
        <v>35</v>
      </c>
      <c r="E12" s="9">
        <v>15901004</v>
      </c>
      <c r="F12" s="6">
        <v>55.3</v>
      </c>
      <c r="G12" s="6">
        <v>64.5</v>
      </c>
      <c r="H12" s="9">
        <f t="shared" si="2"/>
        <v>119.8</v>
      </c>
      <c r="I12" s="9">
        <f t="shared" si="0"/>
        <v>59.9</v>
      </c>
      <c r="J12" s="9"/>
      <c r="K12" s="11">
        <f t="shared" si="1"/>
        <v>59.9</v>
      </c>
      <c r="L12" s="6">
        <v>3</v>
      </c>
      <c r="M12" s="13" t="s">
        <v>18</v>
      </c>
    </row>
    <row r="13" s="1" customFormat="1" ht="43" customHeight="1" spans="1:13">
      <c r="A13" s="6" t="s">
        <v>40</v>
      </c>
      <c r="B13" s="14" t="s">
        <v>41</v>
      </c>
      <c r="C13" s="7" t="s">
        <v>16</v>
      </c>
      <c r="D13" s="6" t="s">
        <v>35</v>
      </c>
      <c r="E13" s="9">
        <v>15901004</v>
      </c>
      <c r="F13" s="6">
        <v>50.6</v>
      </c>
      <c r="G13" s="6">
        <v>67</v>
      </c>
      <c r="H13" s="9">
        <f t="shared" si="2"/>
        <v>117.6</v>
      </c>
      <c r="I13" s="9">
        <f t="shared" si="0"/>
        <v>58.8</v>
      </c>
      <c r="J13" s="9"/>
      <c r="K13" s="11">
        <f t="shared" si="1"/>
        <v>58.8</v>
      </c>
      <c r="L13" s="6">
        <v>4</v>
      </c>
      <c r="M13" s="13" t="s">
        <v>18</v>
      </c>
    </row>
    <row r="14" s="1" customFormat="1" ht="43" customHeight="1" spans="1:13">
      <c r="A14" s="6" t="s">
        <v>42</v>
      </c>
      <c r="B14" s="14" t="s">
        <v>43</v>
      </c>
      <c r="C14" s="7" t="s">
        <v>16</v>
      </c>
      <c r="D14" s="6" t="s">
        <v>35</v>
      </c>
      <c r="E14" s="9">
        <v>15901004</v>
      </c>
      <c r="F14" s="6">
        <v>60.9</v>
      </c>
      <c r="G14" s="6">
        <v>54</v>
      </c>
      <c r="H14" s="9">
        <f t="shared" si="2"/>
        <v>114.9</v>
      </c>
      <c r="I14" s="9">
        <f t="shared" si="0"/>
        <v>57.45</v>
      </c>
      <c r="J14" s="9"/>
      <c r="K14" s="11">
        <f t="shared" si="1"/>
        <v>57.45</v>
      </c>
      <c r="L14" s="6">
        <v>5</v>
      </c>
      <c r="M14" s="13" t="s">
        <v>18</v>
      </c>
    </row>
    <row r="15" s="1" customFormat="1" ht="43" customHeight="1" spans="1:13">
      <c r="A15" s="6" t="s">
        <v>44</v>
      </c>
      <c r="B15" s="14" t="s">
        <v>45</v>
      </c>
      <c r="C15" s="7" t="s">
        <v>16</v>
      </c>
      <c r="D15" s="6" t="s">
        <v>46</v>
      </c>
      <c r="E15" s="9">
        <v>15901005</v>
      </c>
      <c r="F15" s="6">
        <v>62</v>
      </c>
      <c r="G15" s="6">
        <v>66.5</v>
      </c>
      <c r="H15" s="9">
        <f t="shared" si="2"/>
        <v>128.5</v>
      </c>
      <c r="I15" s="9">
        <f t="shared" si="0"/>
        <v>64.25</v>
      </c>
      <c r="J15" s="9"/>
      <c r="K15" s="11">
        <f t="shared" si="1"/>
        <v>64.25</v>
      </c>
      <c r="L15" s="6">
        <v>1</v>
      </c>
      <c r="M15" s="13" t="s">
        <v>18</v>
      </c>
    </row>
    <row r="16" s="1" customFormat="1" ht="43" customHeight="1" spans="1:13">
      <c r="A16" s="6" t="s">
        <v>47</v>
      </c>
      <c r="B16" s="14" t="s">
        <v>48</v>
      </c>
      <c r="C16" s="7" t="s">
        <v>16</v>
      </c>
      <c r="D16" s="6" t="s">
        <v>46</v>
      </c>
      <c r="E16" s="9">
        <v>15901005</v>
      </c>
      <c r="F16" s="6">
        <v>62.7</v>
      </c>
      <c r="G16" s="6">
        <v>64.5</v>
      </c>
      <c r="H16" s="9">
        <f t="shared" si="2"/>
        <v>127.2</v>
      </c>
      <c r="I16" s="9">
        <f t="shared" si="0"/>
        <v>63.6</v>
      </c>
      <c r="J16" s="9"/>
      <c r="K16" s="11">
        <f t="shared" si="1"/>
        <v>63.6</v>
      </c>
      <c r="L16" s="6">
        <v>2</v>
      </c>
      <c r="M16" s="13" t="s">
        <v>18</v>
      </c>
    </row>
    <row r="17" s="1" customFormat="1" ht="43" customHeight="1" spans="1:13">
      <c r="A17" s="6" t="s">
        <v>49</v>
      </c>
      <c r="B17" s="14" t="s">
        <v>50</v>
      </c>
      <c r="C17" s="7" t="s">
        <v>16</v>
      </c>
      <c r="D17" s="6" t="s">
        <v>46</v>
      </c>
      <c r="E17" s="9">
        <v>15901005</v>
      </c>
      <c r="F17" s="6">
        <v>61.7</v>
      </c>
      <c r="G17" s="6">
        <v>61</v>
      </c>
      <c r="H17" s="9">
        <f t="shared" si="2"/>
        <v>122.7</v>
      </c>
      <c r="I17" s="9">
        <f t="shared" si="0"/>
        <v>61.35</v>
      </c>
      <c r="J17" s="9"/>
      <c r="K17" s="11">
        <f t="shared" si="1"/>
        <v>61.35</v>
      </c>
      <c r="L17" s="6">
        <v>3</v>
      </c>
      <c r="M17" s="13" t="s">
        <v>18</v>
      </c>
    </row>
    <row r="18" s="1" customFormat="1" ht="43" customHeight="1" spans="1:13">
      <c r="A18" s="6" t="s">
        <v>51</v>
      </c>
      <c r="B18" s="14" t="s">
        <v>52</v>
      </c>
      <c r="C18" s="7" t="s">
        <v>16</v>
      </c>
      <c r="D18" s="6" t="s">
        <v>46</v>
      </c>
      <c r="E18" s="9">
        <v>15901005</v>
      </c>
      <c r="F18" s="6">
        <v>62</v>
      </c>
      <c r="G18" s="6">
        <v>59.5</v>
      </c>
      <c r="H18" s="9">
        <f t="shared" si="2"/>
        <v>121.5</v>
      </c>
      <c r="I18" s="9">
        <f t="shared" si="0"/>
        <v>60.75</v>
      </c>
      <c r="J18" s="9"/>
      <c r="K18" s="11">
        <f t="shared" si="1"/>
        <v>60.75</v>
      </c>
      <c r="L18" s="6">
        <v>4</v>
      </c>
      <c r="M18" s="13" t="s">
        <v>18</v>
      </c>
    </row>
    <row r="19" s="1" customFormat="1" ht="43" customHeight="1" spans="1:13">
      <c r="A19" s="6" t="s">
        <v>53</v>
      </c>
      <c r="B19" s="14" t="s">
        <v>54</v>
      </c>
      <c r="C19" s="7" t="s">
        <v>16</v>
      </c>
      <c r="D19" s="6" t="s">
        <v>46</v>
      </c>
      <c r="E19" s="9">
        <v>15901005</v>
      </c>
      <c r="F19" s="6">
        <v>58.3</v>
      </c>
      <c r="G19" s="6">
        <v>63</v>
      </c>
      <c r="H19" s="9">
        <f t="shared" si="2"/>
        <v>121.3</v>
      </c>
      <c r="I19" s="9">
        <f t="shared" si="0"/>
        <v>60.65</v>
      </c>
      <c r="J19" s="9"/>
      <c r="K19" s="11">
        <f t="shared" si="1"/>
        <v>60.65</v>
      </c>
      <c r="L19" s="6">
        <v>5</v>
      </c>
      <c r="M19" s="13" t="s">
        <v>18</v>
      </c>
    </row>
    <row r="20" s="1" customFormat="1" ht="43" customHeight="1" spans="1:13">
      <c r="A20" s="6" t="s">
        <v>55</v>
      </c>
      <c r="B20" s="14" t="s">
        <v>56</v>
      </c>
      <c r="C20" s="7" t="s">
        <v>16</v>
      </c>
      <c r="D20" s="6" t="s">
        <v>57</v>
      </c>
      <c r="E20" s="6">
        <v>15901006</v>
      </c>
      <c r="F20" s="6">
        <v>60.5</v>
      </c>
      <c r="G20" s="6">
        <v>62</v>
      </c>
      <c r="H20" s="9">
        <f t="shared" si="2"/>
        <v>122.5</v>
      </c>
      <c r="I20" s="9">
        <f t="shared" si="0"/>
        <v>61.25</v>
      </c>
      <c r="J20" s="9"/>
      <c r="K20" s="11">
        <f t="shared" si="1"/>
        <v>61.25</v>
      </c>
      <c r="L20" s="6">
        <v>1</v>
      </c>
      <c r="M20" s="13" t="s">
        <v>18</v>
      </c>
    </row>
    <row r="21" s="1" customFormat="1" ht="43" customHeight="1" spans="1:13">
      <c r="A21" s="6" t="s">
        <v>58</v>
      </c>
      <c r="B21" s="14" t="s">
        <v>59</v>
      </c>
      <c r="C21" s="7" t="s">
        <v>16</v>
      </c>
      <c r="D21" s="6" t="s">
        <v>57</v>
      </c>
      <c r="E21" s="6">
        <v>15901006</v>
      </c>
      <c r="F21" s="6">
        <v>55.1</v>
      </c>
      <c r="G21" s="6">
        <v>63.5</v>
      </c>
      <c r="H21" s="9">
        <f t="shared" si="2"/>
        <v>118.6</v>
      </c>
      <c r="I21" s="9">
        <f t="shared" si="0"/>
        <v>59.3</v>
      </c>
      <c r="J21" s="9"/>
      <c r="K21" s="11">
        <f t="shared" si="1"/>
        <v>59.3</v>
      </c>
      <c r="L21" s="6">
        <v>2</v>
      </c>
      <c r="M21" s="13" t="s">
        <v>18</v>
      </c>
    </row>
    <row r="22" s="1" customFormat="1" ht="43" customHeight="1" spans="1:13">
      <c r="A22" s="6" t="s">
        <v>60</v>
      </c>
      <c r="B22" s="14" t="s">
        <v>61</v>
      </c>
      <c r="C22" s="7" t="s">
        <v>16</v>
      </c>
      <c r="D22" s="6" t="s">
        <v>57</v>
      </c>
      <c r="E22" s="6">
        <v>15901006</v>
      </c>
      <c r="F22" s="6">
        <v>57.3</v>
      </c>
      <c r="G22" s="6">
        <v>55.5</v>
      </c>
      <c r="H22" s="9">
        <f t="shared" si="2"/>
        <v>112.8</v>
      </c>
      <c r="I22" s="9">
        <f t="shared" si="0"/>
        <v>56.4</v>
      </c>
      <c r="J22" s="9"/>
      <c r="K22" s="11">
        <f t="shared" si="1"/>
        <v>56.4</v>
      </c>
      <c r="L22" s="6">
        <v>3</v>
      </c>
      <c r="M22" s="13" t="s">
        <v>18</v>
      </c>
    </row>
    <row r="23" s="1" customFormat="1" ht="43" customHeight="1" spans="1:13">
      <c r="A23" s="6" t="s">
        <v>62</v>
      </c>
      <c r="B23" s="14" t="s">
        <v>63</v>
      </c>
      <c r="C23" s="7" t="s">
        <v>64</v>
      </c>
      <c r="D23" s="6" t="s">
        <v>65</v>
      </c>
      <c r="E23" s="9">
        <v>15901007</v>
      </c>
      <c r="F23" s="6">
        <v>70.4</v>
      </c>
      <c r="G23" s="6">
        <v>77.5</v>
      </c>
      <c r="H23" s="9">
        <f t="shared" si="2"/>
        <v>147.9</v>
      </c>
      <c r="I23" s="9">
        <f t="shared" si="0"/>
        <v>73.95</v>
      </c>
      <c r="J23" s="9"/>
      <c r="K23" s="11">
        <f t="shared" si="1"/>
        <v>73.95</v>
      </c>
      <c r="L23" s="6">
        <v>1</v>
      </c>
      <c r="M23" s="13" t="s">
        <v>18</v>
      </c>
    </row>
    <row r="24" s="1" customFormat="1" ht="43" customHeight="1" spans="1:13">
      <c r="A24" s="6" t="s">
        <v>66</v>
      </c>
      <c r="B24" s="14" t="s">
        <v>67</v>
      </c>
      <c r="C24" s="7" t="s">
        <v>64</v>
      </c>
      <c r="D24" s="6" t="s">
        <v>65</v>
      </c>
      <c r="E24" s="9">
        <v>15901007</v>
      </c>
      <c r="F24" s="6">
        <v>73.1</v>
      </c>
      <c r="G24" s="6">
        <v>73</v>
      </c>
      <c r="H24" s="9">
        <f t="shared" si="2"/>
        <v>146.1</v>
      </c>
      <c r="I24" s="9">
        <f t="shared" si="0"/>
        <v>73.05</v>
      </c>
      <c r="J24" s="9"/>
      <c r="K24" s="11">
        <f t="shared" si="1"/>
        <v>73.05</v>
      </c>
      <c r="L24" s="6">
        <v>2</v>
      </c>
      <c r="M24" s="13" t="s">
        <v>18</v>
      </c>
    </row>
    <row r="25" s="1" customFormat="1" ht="43" customHeight="1" spans="1:13">
      <c r="A25" s="6" t="s">
        <v>68</v>
      </c>
      <c r="B25" s="14" t="s">
        <v>69</v>
      </c>
      <c r="C25" s="7" t="s">
        <v>64</v>
      </c>
      <c r="D25" s="6" t="s">
        <v>65</v>
      </c>
      <c r="E25" s="9">
        <v>15901007</v>
      </c>
      <c r="F25" s="6">
        <v>73.1</v>
      </c>
      <c r="G25" s="6">
        <v>67.5</v>
      </c>
      <c r="H25" s="9">
        <f t="shared" si="2"/>
        <v>140.6</v>
      </c>
      <c r="I25" s="9">
        <f t="shared" si="0"/>
        <v>70.3</v>
      </c>
      <c r="J25" s="9"/>
      <c r="K25" s="11">
        <f t="shared" si="1"/>
        <v>70.3</v>
      </c>
      <c r="L25" s="6">
        <v>3</v>
      </c>
      <c r="M25" s="13" t="s">
        <v>18</v>
      </c>
    </row>
    <row r="26" ht="43" customHeight="1" spans="1:13">
      <c r="A26" s="6" t="s">
        <v>70</v>
      </c>
      <c r="B26" s="14" t="s">
        <v>71</v>
      </c>
      <c r="C26" s="7" t="s">
        <v>64</v>
      </c>
      <c r="D26" s="6" t="s">
        <v>65</v>
      </c>
      <c r="E26" s="9">
        <v>15901007</v>
      </c>
      <c r="F26" s="6">
        <v>58.2</v>
      </c>
      <c r="G26" s="6">
        <v>70</v>
      </c>
      <c r="H26" s="9">
        <f t="shared" si="2"/>
        <v>128.2</v>
      </c>
      <c r="I26" s="9">
        <f t="shared" si="0"/>
        <v>64.1</v>
      </c>
      <c r="J26" s="9">
        <v>6</v>
      </c>
      <c r="K26" s="11">
        <f t="shared" si="1"/>
        <v>70.1</v>
      </c>
      <c r="L26" s="12">
        <v>4</v>
      </c>
      <c r="M26" s="13" t="s">
        <v>18</v>
      </c>
    </row>
    <row r="27" s="1" customFormat="1" ht="43" customHeight="1" spans="1:13">
      <c r="A27" s="6" t="s">
        <v>72</v>
      </c>
      <c r="B27" s="14" t="s">
        <v>73</v>
      </c>
      <c r="C27" s="7" t="s">
        <v>64</v>
      </c>
      <c r="D27" s="6" t="s">
        <v>65</v>
      </c>
      <c r="E27" s="9">
        <v>15901007</v>
      </c>
      <c r="F27" s="6">
        <v>69.7</v>
      </c>
      <c r="G27" s="6">
        <v>68</v>
      </c>
      <c r="H27" s="9">
        <f t="shared" si="2"/>
        <v>137.7</v>
      </c>
      <c r="I27" s="9">
        <f t="shared" si="0"/>
        <v>68.85</v>
      </c>
      <c r="J27" s="9"/>
      <c r="K27" s="11">
        <f t="shared" si="1"/>
        <v>68.85</v>
      </c>
      <c r="L27" s="6">
        <v>5</v>
      </c>
      <c r="M27" s="13" t="s">
        <v>18</v>
      </c>
    </row>
  </sheetData>
  <mergeCells count="1">
    <mergeCell ref="A1:M1"/>
  </mergeCells>
  <pageMargins left="1.0625" right="1" top="1" bottom="1" header="0.5" footer="0.5"/>
  <pageSetup paperSize="9" scale="7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原件校验名单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2006-09-19T08:00:00Z</dcterms:created>
  <dcterms:modified xsi:type="dcterms:W3CDTF">2025-06-16T11:39:34Z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05CF7DD5B47C4C20BD65BBE6E8CE5130_13</vt:lpwstr>
  </property>
  <property fmtid="{D5CDD505-2E9C-101B-9397-08002B2CF9AE}" pid="3" name="KSOProductBuildVer">
    <vt:lpwstr>2052-11.8.2.10621</vt:lpwstr>
  </property>
</Properties>
</file>