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30"/>
  </bookViews>
  <sheets>
    <sheet name="1 (2)" sheetId="3" r:id="rId1"/>
  </sheets>
  <definedNames>
    <definedName name="_xlnm._FilterDatabase" localSheetId="0" hidden="1">'1 (2)'!$A$2:$Q$48</definedName>
    <definedName name="_xlnm.Print_Titles" localSheetId="0">'1 (2)'!$1:$2</definedName>
  </definedNames>
  <calcPr calcId="144525"/>
</workbook>
</file>

<file path=xl/sharedStrings.xml><?xml version="1.0" encoding="utf-8"?>
<sst xmlns="http://schemas.openxmlformats.org/spreadsheetml/2006/main" count="413" uniqueCount="166">
  <si>
    <t>广元市昭化区2025年高校毕业生“三支一扶”计划招募考试总成绩及体检入闱人员名单</t>
  </si>
  <si>
    <t>序号</t>
  </si>
  <si>
    <t>考生姓名</t>
  </si>
  <si>
    <t>性别</t>
  </si>
  <si>
    <t>准考证号</t>
  </si>
  <si>
    <t>职位编码</t>
  </si>
  <si>
    <t>名额</t>
  </si>
  <si>
    <t>报考单位</t>
  </si>
  <si>
    <t>笔试成绩</t>
  </si>
  <si>
    <t>笔试成绩折合（50%）</t>
  </si>
  <si>
    <t>面试成绩</t>
  </si>
  <si>
    <t>面试成绩折合（50%）</t>
  </si>
  <si>
    <t>总成绩</t>
  </si>
  <si>
    <t>排 名</t>
  </si>
  <si>
    <t>备 注</t>
  </si>
  <si>
    <t>张相民</t>
  </si>
  <si>
    <t>男</t>
  </si>
  <si>
    <t>1851070504014</t>
  </si>
  <si>
    <t>807006091</t>
  </si>
  <si>
    <t>5</t>
  </si>
  <si>
    <t>昭化区乡镇人民政府岗位1</t>
  </si>
  <si>
    <t>67</t>
  </si>
  <si>
    <t>84.082</t>
  </si>
  <si>
    <t>1</t>
  </si>
  <si>
    <t>体检入闱</t>
  </si>
  <si>
    <t>刘杰</t>
  </si>
  <si>
    <t>1851070100113</t>
  </si>
  <si>
    <t>66</t>
  </si>
  <si>
    <t>84.608</t>
  </si>
  <si>
    <t>2</t>
  </si>
  <si>
    <t>康美琪</t>
  </si>
  <si>
    <t>女</t>
  </si>
  <si>
    <t>1851070202217</t>
  </si>
  <si>
    <t>84.196</t>
  </si>
  <si>
    <t>3</t>
  </si>
  <si>
    <t>谢金江</t>
  </si>
  <si>
    <t>1851070402817</t>
  </si>
  <si>
    <t>65</t>
  </si>
  <si>
    <t>84.056</t>
  </si>
  <si>
    <t>4</t>
  </si>
  <si>
    <t>赵坤林</t>
  </si>
  <si>
    <t>1851070302510</t>
  </si>
  <si>
    <t>68</t>
  </si>
  <si>
    <t>80.952</t>
  </si>
  <si>
    <t>1851070203610</t>
  </si>
  <si>
    <t>64</t>
  </si>
  <si>
    <t>84.336</t>
  </si>
  <si>
    <t>6</t>
  </si>
  <si>
    <t>1851070300404</t>
  </si>
  <si>
    <t>83.122</t>
  </si>
  <si>
    <t>7</t>
  </si>
  <si>
    <t>1851070401719</t>
  </si>
  <si>
    <t>81.258</t>
  </si>
  <si>
    <t>8</t>
  </si>
  <si>
    <t>1851070301224</t>
  </si>
  <si>
    <t>63</t>
  </si>
  <si>
    <t>81.674</t>
  </si>
  <si>
    <t>9</t>
  </si>
  <si>
    <t>1851070300229</t>
  </si>
  <si>
    <t>81.430</t>
  </si>
  <si>
    <t>10</t>
  </si>
  <si>
    <t>1851070302123</t>
  </si>
  <si>
    <t>62</t>
  </si>
  <si>
    <t>82.270</t>
  </si>
  <si>
    <t>11</t>
  </si>
  <si>
    <t>1851070401226</t>
  </si>
  <si>
    <t>80.748</t>
  </si>
  <si>
    <t>12</t>
  </si>
  <si>
    <t>1851070603720</t>
  </si>
  <si>
    <t>78.574</t>
  </si>
  <si>
    <t>13</t>
  </si>
  <si>
    <t>1851070600429</t>
  </si>
  <si>
    <t>79.666</t>
  </si>
  <si>
    <t>14</t>
  </si>
  <si>
    <t>严恬</t>
  </si>
  <si>
    <t>1851070402618</t>
  </si>
  <si>
    <t>807006092</t>
  </si>
  <si>
    <t>昭化区乡镇人民政府岗位2</t>
  </si>
  <si>
    <t>77</t>
  </si>
  <si>
    <t>81.538</t>
  </si>
  <si>
    <t>向锐希</t>
  </si>
  <si>
    <t>1851070101214</t>
  </si>
  <si>
    <t>75</t>
  </si>
  <si>
    <t>81.524</t>
  </si>
  <si>
    <t>1851070300116</t>
  </si>
  <si>
    <t>72</t>
  </si>
  <si>
    <t>81.974</t>
  </si>
  <si>
    <t>1851070601828</t>
  </si>
  <si>
    <t>69</t>
  </si>
  <si>
    <t>79.902</t>
  </si>
  <si>
    <t>1851070302527</t>
  </si>
  <si>
    <t>81.500</t>
  </si>
  <si>
    <t>1851070104519</t>
  </si>
  <si>
    <t>81.276</t>
  </si>
  <si>
    <t>冯杰</t>
  </si>
  <si>
    <t>1851070104808</t>
  </si>
  <si>
    <t>807006093</t>
  </si>
  <si>
    <t>昭化区乡镇人民政府岗位3</t>
  </si>
  <si>
    <t>84.784</t>
  </si>
  <si>
    <t>吴泽芸</t>
  </si>
  <si>
    <t>1851070200313</t>
  </si>
  <si>
    <t>81.726</t>
  </si>
  <si>
    <t>1851070104223</t>
  </si>
  <si>
    <t>81.15</t>
  </si>
  <si>
    <t>1851070102307</t>
  </si>
  <si>
    <t>81.098</t>
  </si>
  <si>
    <t>1851070302416</t>
  </si>
  <si>
    <t>82.358</t>
  </si>
  <si>
    <t>范臻</t>
  </si>
  <si>
    <t>1851070303015</t>
  </si>
  <si>
    <t>807006094</t>
  </si>
  <si>
    <t>昭化区乡镇人民政府岗位4</t>
  </si>
  <si>
    <t>80.086</t>
  </si>
  <si>
    <t>冯晓莉</t>
  </si>
  <si>
    <t>1851070602624</t>
  </si>
  <si>
    <t>82.718</t>
  </si>
  <si>
    <t>赵蜜</t>
  </si>
  <si>
    <t>1851070400715</t>
  </si>
  <si>
    <t>81.302</t>
  </si>
  <si>
    <t>1851070202826</t>
  </si>
  <si>
    <t>83.13</t>
  </si>
  <si>
    <t>1851070300814</t>
  </si>
  <si>
    <t>82.108</t>
  </si>
  <si>
    <t>1851070300505</t>
  </si>
  <si>
    <t>81.694</t>
  </si>
  <si>
    <t>1851070503302</t>
  </si>
  <si>
    <t>81.456</t>
  </si>
  <si>
    <t>1851070202001</t>
  </si>
  <si>
    <t>81.454</t>
  </si>
  <si>
    <t>1851070101617</t>
  </si>
  <si>
    <t>82.128</t>
  </si>
  <si>
    <t>1851070102309</t>
  </si>
  <si>
    <t>81.564</t>
  </si>
  <si>
    <t>1851070102326</t>
  </si>
  <si>
    <t>80.536</t>
  </si>
  <si>
    <t>权萱萱</t>
  </si>
  <si>
    <t>1851070100102</t>
  </si>
  <si>
    <t>807006095</t>
  </si>
  <si>
    <t>昭化区乡镇卫生院</t>
  </si>
  <si>
    <t>60</t>
  </si>
  <si>
    <t>84.602</t>
  </si>
  <si>
    <t>李宝田</t>
  </si>
  <si>
    <t>1851070400123</t>
  </si>
  <si>
    <t>51</t>
  </si>
  <si>
    <t>83.618</t>
  </si>
  <si>
    <t>昝佳</t>
  </si>
  <si>
    <t>1851070303603</t>
  </si>
  <si>
    <t>52</t>
  </si>
  <si>
    <t>81.114</t>
  </si>
  <si>
    <t>1851070100916</t>
  </si>
  <si>
    <t>49</t>
  </si>
  <si>
    <t>82.444</t>
  </si>
  <si>
    <t>1851070102626</t>
  </si>
  <si>
    <t>79.806</t>
  </si>
  <si>
    <t>1851070102822</t>
  </si>
  <si>
    <t>47</t>
  </si>
  <si>
    <t>81.980</t>
  </si>
  <si>
    <t>1851070303826</t>
  </si>
  <si>
    <t>48</t>
  </si>
  <si>
    <t>80.732</t>
  </si>
  <si>
    <t>1851070403110</t>
  </si>
  <si>
    <t>78.472</t>
  </si>
  <si>
    <t>1851070601605</t>
  </si>
  <si>
    <t>77.870</t>
  </si>
  <si>
    <t>1851070202314</t>
  </si>
  <si>
    <t>69.092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</si>
</sst>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0_ "/>
  </numFmts>
  <fonts count="23">
    <font>
      <sz val="10"/>
      <name val="Consolas"/>
      <charset val="134"/>
    </font>
    <font>
      <b/>
      <sz val="8"/>
      <name val="仿宋_GB2312"/>
      <charset val="134"/>
    </font>
    <font>
      <b/>
      <sz val="12"/>
      <name val="方正小标宋简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12" borderId="5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20" borderId="7" applyNumberFormat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21" fillId="31" borderId="10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36"/>
  <sheetViews>
    <sheetView tabSelected="1" zoomScale="160" zoomScaleNormal="160" topLeftCell="A10" workbookViewId="0">
      <selection activeCell="H31" sqref="H31"/>
    </sheetView>
  </sheetViews>
  <sheetFormatPr defaultColWidth="10" defaultRowHeight="10.5"/>
  <cols>
    <col min="1" max="1" width="3.20952380952381" style="2" customWidth="1"/>
    <col min="2" max="2" width="7.4952380952381" style="2" customWidth="1"/>
    <col min="3" max="3" width="5.60952380952381" style="2" customWidth="1"/>
    <col min="4" max="4" width="13.5904761904762" style="2" customWidth="1"/>
    <col min="5" max="5" width="9.44761904761905" style="2" customWidth="1"/>
    <col min="6" max="6" width="4.23809523809524" style="2" customWidth="1"/>
    <col min="7" max="7" width="23.5047619047619" style="2" customWidth="1"/>
    <col min="8" max="8" width="6.96190476190476" style="2" customWidth="1"/>
    <col min="9" max="9" width="9.55238095238095" style="2" customWidth="1"/>
    <col min="10" max="10" width="8.75238095238095" style="2" customWidth="1"/>
    <col min="11" max="11" width="9.81904761904762" style="2" customWidth="1"/>
    <col min="12" max="12" width="9.45714285714286" style="2" customWidth="1"/>
    <col min="13" max="13" width="5.25714285714286" style="2" customWidth="1"/>
    <col min="14" max="14" width="9.28571428571429" style="2" customWidth="1"/>
    <col min="15" max="16383" width="10" style="5"/>
  </cols>
  <sheetData>
    <row r="1" s="1" customFormat="1" ht="28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2" customFormat="1" ht="24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1" t="s">
        <v>9</v>
      </c>
      <c r="J2" s="2" t="s">
        <v>10</v>
      </c>
      <c r="K2" s="11" t="s">
        <v>11</v>
      </c>
      <c r="L2" s="2" t="s">
        <v>12</v>
      </c>
      <c r="M2" s="2" t="s">
        <v>13</v>
      </c>
      <c r="N2" s="2" t="s">
        <v>14</v>
      </c>
    </row>
    <row r="3" s="3" customFormat="1" ht="18" customHeight="1" spans="1:14">
      <c r="A3" s="7">
        <v>1</v>
      </c>
      <c r="B3" s="8" t="s">
        <v>15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8" t="s">
        <v>21</v>
      </c>
      <c r="I3" s="12">
        <f t="shared" ref="I3:I48" si="0">H3*0.5</f>
        <v>33.5</v>
      </c>
      <c r="J3" s="8" t="s">
        <v>22</v>
      </c>
      <c r="K3" s="12">
        <f t="shared" ref="K3:K48" si="1">J3*0.5</f>
        <v>42.041</v>
      </c>
      <c r="L3" s="13">
        <f t="shared" ref="L3:L48" si="2">I3+K3</f>
        <v>75.541</v>
      </c>
      <c r="M3" s="8" t="s">
        <v>23</v>
      </c>
      <c r="N3" s="14" t="s">
        <v>24</v>
      </c>
    </row>
    <row r="4" s="3" customFormat="1" ht="18" customHeight="1" spans="1:14">
      <c r="A4" s="9">
        <v>2</v>
      </c>
      <c r="B4" s="10" t="s">
        <v>25</v>
      </c>
      <c r="C4" s="10" t="s">
        <v>16</v>
      </c>
      <c r="D4" s="10" t="s">
        <v>26</v>
      </c>
      <c r="E4" s="10" t="s">
        <v>18</v>
      </c>
      <c r="F4" s="10" t="s">
        <v>19</v>
      </c>
      <c r="G4" s="10" t="s">
        <v>20</v>
      </c>
      <c r="H4" s="10" t="s">
        <v>27</v>
      </c>
      <c r="I4" s="15">
        <f t="shared" si="0"/>
        <v>33</v>
      </c>
      <c r="J4" s="10" t="s">
        <v>28</v>
      </c>
      <c r="K4" s="15">
        <f t="shared" si="1"/>
        <v>42.304</v>
      </c>
      <c r="L4" s="16">
        <f t="shared" si="2"/>
        <v>75.304</v>
      </c>
      <c r="M4" s="10" t="s">
        <v>29</v>
      </c>
      <c r="N4" s="17" t="s">
        <v>24</v>
      </c>
    </row>
    <row r="5" s="3" customFormat="1" ht="18" customHeight="1" spans="1:14">
      <c r="A5" s="9">
        <v>3</v>
      </c>
      <c r="B5" s="10" t="s">
        <v>30</v>
      </c>
      <c r="C5" s="10" t="s">
        <v>31</v>
      </c>
      <c r="D5" s="10" t="s">
        <v>32</v>
      </c>
      <c r="E5" s="10" t="s">
        <v>18</v>
      </c>
      <c r="F5" s="10" t="s">
        <v>19</v>
      </c>
      <c r="G5" s="10" t="s">
        <v>20</v>
      </c>
      <c r="H5" s="10" t="s">
        <v>27</v>
      </c>
      <c r="I5" s="15">
        <f t="shared" si="0"/>
        <v>33</v>
      </c>
      <c r="J5" s="10" t="s">
        <v>33</v>
      </c>
      <c r="K5" s="15">
        <f t="shared" si="1"/>
        <v>42.098</v>
      </c>
      <c r="L5" s="16">
        <f t="shared" si="2"/>
        <v>75.098</v>
      </c>
      <c r="M5" s="10" t="s">
        <v>34</v>
      </c>
      <c r="N5" s="17" t="s">
        <v>24</v>
      </c>
    </row>
    <row r="6" s="3" customFormat="1" ht="18" customHeight="1" spans="1:14">
      <c r="A6" s="9">
        <v>4</v>
      </c>
      <c r="B6" s="10" t="s">
        <v>35</v>
      </c>
      <c r="C6" s="10" t="s">
        <v>31</v>
      </c>
      <c r="D6" s="10" t="s">
        <v>36</v>
      </c>
      <c r="E6" s="10" t="s">
        <v>18</v>
      </c>
      <c r="F6" s="10" t="s">
        <v>19</v>
      </c>
      <c r="G6" s="10" t="s">
        <v>20</v>
      </c>
      <c r="H6" s="10" t="s">
        <v>37</v>
      </c>
      <c r="I6" s="15">
        <f t="shared" si="0"/>
        <v>32.5</v>
      </c>
      <c r="J6" s="10" t="s">
        <v>38</v>
      </c>
      <c r="K6" s="15">
        <f t="shared" si="1"/>
        <v>42.028</v>
      </c>
      <c r="L6" s="16">
        <f t="shared" si="2"/>
        <v>74.528</v>
      </c>
      <c r="M6" s="10" t="s">
        <v>39</v>
      </c>
      <c r="N6" s="17" t="s">
        <v>24</v>
      </c>
    </row>
    <row r="7" s="3" customFormat="1" ht="18" customHeight="1" spans="1:14">
      <c r="A7" s="9">
        <v>5</v>
      </c>
      <c r="B7" s="10" t="s">
        <v>40</v>
      </c>
      <c r="C7" s="10" t="s">
        <v>16</v>
      </c>
      <c r="D7" s="10" t="s">
        <v>41</v>
      </c>
      <c r="E7" s="10" t="s">
        <v>18</v>
      </c>
      <c r="F7" s="10" t="s">
        <v>19</v>
      </c>
      <c r="G7" s="10" t="s">
        <v>20</v>
      </c>
      <c r="H7" s="10" t="s">
        <v>42</v>
      </c>
      <c r="I7" s="15">
        <f t="shared" si="0"/>
        <v>34</v>
      </c>
      <c r="J7" s="10" t="s">
        <v>43</v>
      </c>
      <c r="K7" s="15">
        <f t="shared" si="1"/>
        <v>40.476</v>
      </c>
      <c r="L7" s="16">
        <f t="shared" si="2"/>
        <v>74.476</v>
      </c>
      <c r="M7" s="10" t="s">
        <v>19</v>
      </c>
      <c r="N7" s="17" t="s">
        <v>24</v>
      </c>
    </row>
    <row r="8" s="3" customFormat="1" ht="18" customHeight="1" spans="1:14">
      <c r="A8" s="9">
        <v>6</v>
      </c>
      <c r="B8" s="10"/>
      <c r="C8" s="10" t="s">
        <v>31</v>
      </c>
      <c r="D8" s="10" t="s">
        <v>44</v>
      </c>
      <c r="E8" s="10" t="s">
        <v>18</v>
      </c>
      <c r="F8" s="10" t="s">
        <v>19</v>
      </c>
      <c r="G8" s="10" t="s">
        <v>20</v>
      </c>
      <c r="H8" s="10" t="s">
        <v>45</v>
      </c>
      <c r="I8" s="15">
        <f t="shared" si="0"/>
        <v>32</v>
      </c>
      <c r="J8" s="10" t="s">
        <v>46</v>
      </c>
      <c r="K8" s="15">
        <f t="shared" si="1"/>
        <v>42.168</v>
      </c>
      <c r="L8" s="16">
        <f t="shared" si="2"/>
        <v>74.168</v>
      </c>
      <c r="M8" s="10" t="s">
        <v>47</v>
      </c>
      <c r="N8" s="17"/>
    </row>
    <row r="9" s="3" customFormat="1" ht="18" customHeight="1" spans="1:14">
      <c r="A9" s="9">
        <v>7</v>
      </c>
      <c r="B9" s="10"/>
      <c r="C9" s="10" t="s">
        <v>16</v>
      </c>
      <c r="D9" s="10" t="s">
        <v>48</v>
      </c>
      <c r="E9" s="10" t="s">
        <v>18</v>
      </c>
      <c r="F9" s="10" t="s">
        <v>19</v>
      </c>
      <c r="G9" s="10" t="s">
        <v>20</v>
      </c>
      <c r="H9" s="10" t="s">
        <v>37</v>
      </c>
      <c r="I9" s="15">
        <f t="shared" si="0"/>
        <v>32.5</v>
      </c>
      <c r="J9" s="10" t="s">
        <v>49</v>
      </c>
      <c r="K9" s="15">
        <f t="shared" si="1"/>
        <v>41.561</v>
      </c>
      <c r="L9" s="16">
        <f t="shared" si="2"/>
        <v>74.061</v>
      </c>
      <c r="M9" s="10" t="s">
        <v>50</v>
      </c>
      <c r="N9" s="17"/>
    </row>
    <row r="10" s="3" customFormat="1" ht="18" customHeight="1" spans="1:14">
      <c r="A10" s="9">
        <v>8</v>
      </c>
      <c r="B10" s="10"/>
      <c r="C10" s="10" t="s">
        <v>16</v>
      </c>
      <c r="D10" s="10" t="s">
        <v>51</v>
      </c>
      <c r="E10" s="10" t="s">
        <v>18</v>
      </c>
      <c r="F10" s="10" t="s">
        <v>19</v>
      </c>
      <c r="G10" s="10" t="s">
        <v>20</v>
      </c>
      <c r="H10" s="10" t="s">
        <v>45</v>
      </c>
      <c r="I10" s="15">
        <f t="shared" si="0"/>
        <v>32</v>
      </c>
      <c r="J10" s="10" t="s">
        <v>52</v>
      </c>
      <c r="K10" s="15">
        <f t="shared" si="1"/>
        <v>40.629</v>
      </c>
      <c r="L10" s="16">
        <f t="shared" si="2"/>
        <v>72.629</v>
      </c>
      <c r="M10" s="10" t="s">
        <v>53</v>
      </c>
      <c r="N10" s="17"/>
    </row>
    <row r="11" s="3" customFormat="1" ht="18" customHeight="1" spans="1:14">
      <c r="A11" s="9">
        <v>9</v>
      </c>
      <c r="B11" s="10"/>
      <c r="C11" s="10" t="s">
        <v>31</v>
      </c>
      <c r="D11" s="10" t="s">
        <v>54</v>
      </c>
      <c r="E11" s="10" t="s">
        <v>18</v>
      </c>
      <c r="F11" s="10" t="s">
        <v>19</v>
      </c>
      <c r="G11" s="10" t="s">
        <v>20</v>
      </c>
      <c r="H11" s="10" t="s">
        <v>55</v>
      </c>
      <c r="I11" s="15">
        <f t="shared" si="0"/>
        <v>31.5</v>
      </c>
      <c r="J11" s="10" t="s">
        <v>56</v>
      </c>
      <c r="K11" s="15">
        <f t="shared" si="1"/>
        <v>40.837</v>
      </c>
      <c r="L11" s="16">
        <f t="shared" si="2"/>
        <v>72.337</v>
      </c>
      <c r="M11" s="10" t="s">
        <v>57</v>
      </c>
      <c r="N11" s="17"/>
    </row>
    <row r="12" s="3" customFormat="1" ht="18" customHeight="1" spans="1:14">
      <c r="A12" s="9">
        <v>10</v>
      </c>
      <c r="B12" s="10"/>
      <c r="C12" s="10" t="s">
        <v>16</v>
      </c>
      <c r="D12" s="10" t="s">
        <v>58</v>
      </c>
      <c r="E12" s="10" t="s">
        <v>18</v>
      </c>
      <c r="F12" s="10" t="s">
        <v>19</v>
      </c>
      <c r="G12" s="10" t="s">
        <v>20</v>
      </c>
      <c r="H12" s="10" t="s">
        <v>55</v>
      </c>
      <c r="I12" s="15">
        <f t="shared" si="0"/>
        <v>31.5</v>
      </c>
      <c r="J12" s="10" t="s">
        <v>59</v>
      </c>
      <c r="K12" s="15">
        <f t="shared" si="1"/>
        <v>40.715</v>
      </c>
      <c r="L12" s="16">
        <f t="shared" si="2"/>
        <v>72.215</v>
      </c>
      <c r="M12" s="10" t="s">
        <v>60</v>
      </c>
      <c r="N12" s="17"/>
    </row>
    <row r="13" s="3" customFormat="1" ht="18" customHeight="1" spans="1:14">
      <c r="A13" s="9">
        <v>11</v>
      </c>
      <c r="B13" s="10"/>
      <c r="C13" s="10" t="s">
        <v>16</v>
      </c>
      <c r="D13" s="10" t="s">
        <v>61</v>
      </c>
      <c r="E13" s="10" t="s">
        <v>18</v>
      </c>
      <c r="F13" s="10" t="s">
        <v>19</v>
      </c>
      <c r="G13" s="10" t="s">
        <v>20</v>
      </c>
      <c r="H13" s="10" t="s">
        <v>62</v>
      </c>
      <c r="I13" s="15">
        <f t="shared" si="0"/>
        <v>31</v>
      </c>
      <c r="J13" s="10" t="s">
        <v>63</v>
      </c>
      <c r="K13" s="15">
        <f t="shared" si="1"/>
        <v>41.135</v>
      </c>
      <c r="L13" s="16">
        <f t="shared" si="2"/>
        <v>72.135</v>
      </c>
      <c r="M13" s="10" t="s">
        <v>64</v>
      </c>
      <c r="N13" s="17"/>
    </row>
    <row r="14" s="3" customFormat="1" ht="18" customHeight="1" spans="1:14">
      <c r="A14" s="9">
        <v>12</v>
      </c>
      <c r="B14" s="10"/>
      <c r="C14" s="10" t="s">
        <v>31</v>
      </c>
      <c r="D14" s="10" t="s">
        <v>65</v>
      </c>
      <c r="E14" s="10" t="s">
        <v>18</v>
      </c>
      <c r="F14" s="10" t="s">
        <v>19</v>
      </c>
      <c r="G14" s="10" t="s">
        <v>20</v>
      </c>
      <c r="H14" s="10" t="s">
        <v>55</v>
      </c>
      <c r="I14" s="15">
        <f t="shared" si="0"/>
        <v>31.5</v>
      </c>
      <c r="J14" s="10" t="s">
        <v>66</v>
      </c>
      <c r="K14" s="15">
        <f t="shared" si="1"/>
        <v>40.374</v>
      </c>
      <c r="L14" s="16">
        <f t="shared" si="2"/>
        <v>71.874</v>
      </c>
      <c r="M14" s="10" t="s">
        <v>67</v>
      </c>
      <c r="N14" s="17"/>
    </row>
    <row r="15" s="3" customFormat="1" ht="18" customHeight="1" spans="1:14">
      <c r="A15" s="9">
        <v>13</v>
      </c>
      <c r="B15" s="10"/>
      <c r="C15" s="10" t="s">
        <v>31</v>
      </c>
      <c r="D15" s="10" t="s">
        <v>68</v>
      </c>
      <c r="E15" s="10" t="s">
        <v>18</v>
      </c>
      <c r="F15" s="10" t="s">
        <v>19</v>
      </c>
      <c r="G15" s="10" t="s">
        <v>20</v>
      </c>
      <c r="H15" s="10" t="s">
        <v>45</v>
      </c>
      <c r="I15" s="15">
        <f t="shared" si="0"/>
        <v>32</v>
      </c>
      <c r="J15" s="10" t="s">
        <v>69</v>
      </c>
      <c r="K15" s="15">
        <f t="shared" si="1"/>
        <v>39.287</v>
      </c>
      <c r="L15" s="16">
        <f t="shared" si="2"/>
        <v>71.287</v>
      </c>
      <c r="M15" s="10" t="s">
        <v>70</v>
      </c>
      <c r="N15" s="17"/>
    </row>
    <row r="16" s="3" customFormat="1" ht="18" customHeight="1" spans="1:14">
      <c r="A16" s="9">
        <v>14</v>
      </c>
      <c r="B16" s="10"/>
      <c r="C16" s="10" t="s">
        <v>16</v>
      </c>
      <c r="D16" s="10" t="s">
        <v>71</v>
      </c>
      <c r="E16" s="10" t="s">
        <v>18</v>
      </c>
      <c r="F16" s="10" t="s">
        <v>19</v>
      </c>
      <c r="G16" s="10" t="s">
        <v>20</v>
      </c>
      <c r="H16" s="10" t="s">
        <v>62</v>
      </c>
      <c r="I16" s="15">
        <f t="shared" si="0"/>
        <v>31</v>
      </c>
      <c r="J16" s="10" t="s">
        <v>72</v>
      </c>
      <c r="K16" s="15">
        <f t="shared" si="1"/>
        <v>39.833</v>
      </c>
      <c r="L16" s="16">
        <f t="shared" si="2"/>
        <v>70.833</v>
      </c>
      <c r="M16" s="10" t="s">
        <v>73</v>
      </c>
      <c r="N16" s="17"/>
    </row>
    <row r="17" s="3" customFormat="1" ht="18" customHeight="1" spans="1:14">
      <c r="A17" s="9">
        <v>15</v>
      </c>
      <c r="B17" s="10" t="s">
        <v>74</v>
      </c>
      <c r="C17" s="10" t="s">
        <v>31</v>
      </c>
      <c r="D17" s="10" t="s">
        <v>75</v>
      </c>
      <c r="E17" s="10" t="s">
        <v>76</v>
      </c>
      <c r="F17" s="10" t="s">
        <v>29</v>
      </c>
      <c r="G17" s="10" t="s">
        <v>77</v>
      </c>
      <c r="H17" s="10" t="s">
        <v>78</v>
      </c>
      <c r="I17" s="15">
        <f t="shared" si="0"/>
        <v>38.5</v>
      </c>
      <c r="J17" s="10" t="s">
        <v>79</v>
      </c>
      <c r="K17" s="15">
        <f t="shared" si="1"/>
        <v>40.769</v>
      </c>
      <c r="L17" s="16">
        <f t="shared" si="2"/>
        <v>79.269</v>
      </c>
      <c r="M17" s="10" t="s">
        <v>23</v>
      </c>
      <c r="N17" s="17" t="s">
        <v>24</v>
      </c>
    </row>
    <row r="18" s="3" customFormat="1" ht="18" customHeight="1" spans="1:14">
      <c r="A18" s="9">
        <v>16</v>
      </c>
      <c r="B18" s="10" t="s">
        <v>80</v>
      </c>
      <c r="C18" s="10" t="s">
        <v>16</v>
      </c>
      <c r="D18" s="10" t="s">
        <v>81</v>
      </c>
      <c r="E18" s="10" t="s">
        <v>76</v>
      </c>
      <c r="F18" s="10" t="s">
        <v>29</v>
      </c>
      <c r="G18" s="10" t="s">
        <v>77</v>
      </c>
      <c r="H18" s="10" t="s">
        <v>82</v>
      </c>
      <c r="I18" s="15">
        <f t="shared" si="0"/>
        <v>37.5</v>
      </c>
      <c r="J18" s="10" t="s">
        <v>83</v>
      </c>
      <c r="K18" s="15">
        <f t="shared" si="1"/>
        <v>40.762</v>
      </c>
      <c r="L18" s="16">
        <f t="shared" si="2"/>
        <v>78.262</v>
      </c>
      <c r="M18" s="10" t="s">
        <v>29</v>
      </c>
      <c r="N18" s="17" t="s">
        <v>24</v>
      </c>
    </row>
    <row r="19" s="3" customFormat="1" ht="18" customHeight="1" spans="1:14">
      <c r="A19" s="9">
        <v>17</v>
      </c>
      <c r="B19" s="10"/>
      <c r="C19" s="10" t="s">
        <v>16</v>
      </c>
      <c r="D19" s="10" t="s">
        <v>84</v>
      </c>
      <c r="E19" s="10" t="s">
        <v>76</v>
      </c>
      <c r="F19" s="10" t="s">
        <v>29</v>
      </c>
      <c r="G19" s="10" t="s">
        <v>77</v>
      </c>
      <c r="H19" s="10" t="s">
        <v>85</v>
      </c>
      <c r="I19" s="15">
        <f t="shared" si="0"/>
        <v>36</v>
      </c>
      <c r="J19" s="10" t="s">
        <v>86</v>
      </c>
      <c r="K19" s="15">
        <f t="shared" si="1"/>
        <v>40.987</v>
      </c>
      <c r="L19" s="16">
        <f t="shared" si="2"/>
        <v>76.987</v>
      </c>
      <c r="M19" s="10" t="s">
        <v>34</v>
      </c>
      <c r="N19" s="17"/>
    </row>
    <row r="20" s="3" customFormat="1" ht="18" customHeight="1" spans="1:14">
      <c r="A20" s="9">
        <v>18</v>
      </c>
      <c r="B20" s="10"/>
      <c r="C20" s="10" t="s">
        <v>31</v>
      </c>
      <c r="D20" s="10" t="s">
        <v>87</v>
      </c>
      <c r="E20" s="10" t="s">
        <v>76</v>
      </c>
      <c r="F20" s="10" t="s">
        <v>29</v>
      </c>
      <c r="G20" s="10" t="s">
        <v>77</v>
      </c>
      <c r="H20" s="10" t="s">
        <v>88</v>
      </c>
      <c r="I20" s="15">
        <f t="shared" si="0"/>
        <v>34.5</v>
      </c>
      <c r="J20" s="10" t="s">
        <v>89</v>
      </c>
      <c r="K20" s="15">
        <f t="shared" si="1"/>
        <v>39.951</v>
      </c>
      <c r="L20" s="16">
        <f t="shared" si="2"/>
        <v>74.451</v>
      </c>
      <c r="M20" s="10" t="s">
        <v>39</v>
      </c>
      <c r="N20" s="17"/>
    </row>
    <row r="21" s="3" customFormat="1" ht="18" customHeight="1" spans="1:14">
      <c r="A21" s="9">
        <v>19</v>
      </c>
      <c r="B21" s="10"/>
      <c r="C21" s="10" t="s">
        <v>31</v>
      </c>
      <c r="D21" s="10" t="s">
        <v>90</v>
      </c>
      <c r="E21" s="10" t="s">
        <v>76</v>
      </c>
      <c r="F21" s="10" t="s">
        <v>29</v>
      </c>
      <c r="G21" s="10" t="s">
        <v>77</v>
      </c>
      <c r="H21" s="10" t="s">
        <v>21</v>
      </c>
      <c r="I21" s="15">
        <f t="shared" si="0"/>
        <v>33.5</v>
      </c>
      <c r="J21" s="10" t="s">
        <v>91</v>
      </c>
      <c r="K21" s="15">
        <f t="shared" si="1"/>
        <v>40.75</v>
      </c>
      <c r="L21" s="16">
        <f t="shared" si="2"/>
        <v>74.25</v>
      </c>
      <c r="M21" s="10" t="s">
        <v>19</v>
      </c>
      <c r="N21" s="17"/>
    </row>
    <row r="22" s="3" customFormat="1" ht="18" customHeight="1" spans="1:14">
      <c r="A22" s="9">
        <v>20</v>
      </c>
      <c r="B22" s="10"/>
      <c r="C22" s="10" t="s">
        <v>31</v>
      </c>
      <c r="D22" s="10" t="s">
        <v>92</v>
      </c>
      <c r="E22" s="10" t="s">
        <v>76</v>
      </c>
      <c r="F22" s="10" t="s">
        <v>29</v>
      </c>
      <c r="G22" s="10" t="s">
        <v>77</v>
      </c>
      <c r="H22" s="10" t="s">
        <v>21</v>
      </c>
      <c r="I22" s="15">
        <f t="shared" si="0"/>
        <v>33.5</v>
      </c>
      <c r="J22" s="10" t="s">
        <v>93</v>
      </c>
      <c r="K22" s="15">
        <f t="shared" si="1"/>
        <v>40.638</v>
      </c>
      <c r="L22" s="16">
        <f t="shared" si="2"/>
        <v>74.138</v>
      </c>
      <c r="M22" s="10" t="s">
        <v>47</v>
      </c>
      <c r="N22" s="17"/>
    </row>
    <row r="23" s="3" customFormat="1" ht="18" customHeight="1" spans="1:14">
      <c r="A23" s="9">
        <v>21</v>
      </c>
      <c r="B23" s="10" t="s">
        <v>94</v>
      </c>
      <c r="C23" s="10" t="s">
        <v>31</v>
      </c>
      <c r="D23" s="10" t="s">
        <v>95</v>
      </c>
      <c r="E23" s="10" t="s">
        <v>96</v>
      </c>
      <c r="F23" s="10" t="s">
        <v>29</v>
      </c>
      <c r="G23" s="10" t="s">
        <v>97</v>
      </c>
      <c r="H23" s="10" t="s">
        <v>21</v>
      </c>
      <c r="I23" s="15">
        <f t="shared" si="0"/>
        <v>33.5</v>
      </c>
      <c r="J23" s="10" t="s">
        <v>98</v>
      </c>
      <c r="K23" s="15">
        <f t="shared" si="1"/>
        <v>42.392</v>
      </c>
      <c r="L23" s="16">
        <f t="shared" si="2"/>
        <v>75.892</v>
      </c>
      <c r="M23" s="10" t="s">
        <v>23</v>
      </c>
      <c r="N23" s="17" t="s">
        <v>24</v>
      </c>
    </row>
    <row r="24" s="3" customFormat="1" ht="18" customHeight="1" spans="1:14">
      <c r="A24" s="9">
        <v>22</v>
      </c>
      <c r="B24" s="10" t="s">
        <v>99</v>
      </c>
      <c r="C24" s="10" t="s">
        <v>16</v>
      </c>
      <c r="D24" s="10" t="s">
        <v>100</v>
      </c>
      <c r="E24" s="10" t="s">
        <v>96</v>
      </c>
      <c r="F24" s="10" t="s">
        <v>29</v>
      </c>
      <c r="G24" s="10" t="s">
        <v>97</v>
      </c>
      <c r="H24" s="10" t="s">
        <v>88</v>
      </c>
      <c r="I24" s="15">
        <f t="shared" si="0"/>
        <v>34.5</v>
      </c>
      <c r="J24" s="10" t="s">
        <v>101</v>
      </c>
      <c r="K24" s="15">
        <f t="shared" si="1"/>
        <v>40.863</v>
      </c>
      <c r="L24" s="16">
        <f t="shared" si="2"/>
        <v>75.363</v>
      </c>
      <c r="M24" s="10" t="s">
        <v>29</v>
      </c>
      <c r="N24" s="17" t="s">
        <v>24</v>
      </c>
    </row>
    <row r="25" s="3" customFormat="1" ht="18" customHeight="1" spans="1:14">
      <c r="A25" s="9">
        <v>23</v>
      </c>
      <c r="B25" s="10"/>
      <c r="C25" s="10" t="s">
        <v>16</v>
      </c>
      <c r="D25" s="10" t="s">
        <v>102</v>
      </c>
      <c r="E25" s="10" t="s">
        <v>96</v>
      </c>
      <c r="F25" s="10" t="s">
        <v>29</v>
      </c>
      <c r="G25" s="10" t="s">
        <v>97</v>
      </c>
      <c r="H25" s="10" t="s">
        <v>42</v>
      </c>
      <c r="I25" s="15">
        <f t="shared" si="0"/>
        <v>34</v>
      </c>
      <c r="J25" s="10" t="s">
        <v>103</v>
      </c>
      <c r="K25" s="15">
        <f t="shared" si="1"/>
        <v>40.575</v>
      </c>
      <c r="L25" s="16">
        <f t="shared" si="2"/>
        <v>74.575</v>
      </c>
      <c r="M25" s="10" t="s">
        <v>34</v>
      </c>
      <c r="N25" s="17"/>
    </row>
    <row r="26" s="3" customFormat="1" ht="18" customHeight="1" spans="1:14">
      <c r="A26" s="9">
        <v>24</v>
      </c>
      <c r="B26" s="10"/>
      <c r="C26" s="10" t="s">
        <v>31</v>
      </c>
      <c r="D26" s="10" t="s">
        <v>104</v>
      </c>
      <c r="E26" s="10" t="s">
        <v>96</v>
      </c>
      <c r="F26" s="10" t="s">
        <v>29</v>
      </c>
      <c r="G26" s="10" t="s">
        <v>97</v>
      </c>
      <c r="H26" s="10" t="s">
        <v>42</v>
      </c>
      <c r="I26" s="15">
        <f t="shared" si="0"/>
        <v>34</v>
      </c>
      <c r="J26" s="10" t="s">
        <v>105</v>
      </c>
      <c r="K26" s="15">
        <f t="shared" si="1"/>
        <v>40.549</v>
      </c>
      <c r="L26" s="16">
        <f t="shared" si="2"/>
        <v>74.549</v>
      </c>
      <c r="M26" s="10" t="s">
        <v>39</v>
      </c>
      <c r="N26" s="17"/>
    </row>
    <row r="27" s="3" customFormat="1" ht="18" customHeight="1" spans="1:14">
      <c r="A27" s="9">
        <v>25</v>
      </c>
      <c r="B27" s="10"/>
      <c r="C27" s="10" t="s">
        <v>16</v>
      </c>
      <c r="D27" s="10" t="s">
        <v>106</v>
      </c>
      <c r="E27" s="10" t="s">
        <v>96</v>
      </c>
      <c r="F27" s="10" t="s">
        <v>29</v>
      </c>
      <c r="G27" s="10" t="s">
        <v>97</v>
      </c>
      <c r="H27" s="10" t="s">
        <v>37</v>
      </c>
      <c r="I27" s="15">
        <f t="shared" si="0"/>
        <v>32.5</v>
      </c>
      <c r="J27" s="10" t="s">
        <v>107</v>
      </c>
      <c r="K27" s="15">
        <f t="shared" si="1"/>
        <v>41.179</v>
      </c>
      <c r="L27" s="16">
        <f t="shared" si="2"/>
        <v>73.679</v>
      </c>
      <c r="M27" s="10" t="s">
        <v>19</v>
      </c>
      <c r="N27" s="17"/>
    </row>
    <row r="28" s="3" customFormat="1" ht="18" customHeight="1" spans="1:14">
      <c r="A28" s="9">
        <v>26</v>
      </c>
      <c r="B28" s="10" t="s">
        <v>108</v>
      </c>
      <c r="C28" s="10" t="s">
        <v>31</v>
      </c>
      <c r="D28" s="10" t="s">
        <v>109</v>
      </c>
      <c r="E28" s="10" t="s">
        <v>110</v>
      </c>
      <c r="F28" s="10" t="s">
        <v>34</v>
      </c>
      <c r="G28" s="10" t="s">
        <v>111</v>
      </c>
      <c r="H28" s="10" t="s">
        <v>88</v>
      </c>
      <c r="I28" s="15">
        <f t="shared" si="0"/>
        <v>34.5</v>
      </c>
      <c r="J28" s="10" t="s">
        <v>112</v>
      </c>
      <c r="K28" s="15">
        <f t="shared" si="1"/>
        <v>40.043</v>
      </c>
      <c r="L28" s="16">
        <f t="shared" si="2"/>
        <v>74.543</v>
      </c>
      <c r="M28" s="10" t="s">
        <v>23</v>
      </c>
      <c r="N28" s="17" t="s">
        <v>24</v>
      </c>
    </row>
    <row r="29" s="3" customFormat="1" ht="18" customHeight="1" spans="1:14">
      <c r="A29" s="9">
        <v>27</v>
      </c>
      <c r="B29" s="10" t="s">
        <v>113</v>
      </c>
      <c r="C29" s="10" t="s">
        <v>31</v>
      </c>
      <c r="D29" s="10" t="s">
        <v>114</v>
      </c>
      <c r="E29" s="10" t="s">
        <v>110</v>
      </c>
      <c r="F29" s="10" t="s">
        <v>34</v>
      </c>
      <c r="G29" s="10" t="s">
        <v>111</v>
      </c>
      <c r="H29" s="10" t="s">
        <v>37</v>
      </c>
      <c r="I29" s="15">
        <f t="shared" si="0"/>
        <v>32.5</v>
      </c>
      <c r="J29" s="10" t="s">
        <v>115</v>
      </c>
      <c r="K29" s="15">
        <f t="shared" si="1"/>
        <v>41.359</v>
      </c>
      <c r="L29" s="16">
        <f t="shared" si="2"/>
        <v>73.859</v>
      </c>
      <c r="M29" s="10" t="s">
        <v>29</v>
      </c>
      <c r="N29" s="17" t="s">
        <v>24</v>
      </c>
    </row>
    <row r="30" s="3" customFormat="1" ht="18" customHeight="1" spans="1:14">
      <c r="A30" s="9">
        <v>28</v>
      </c>
      <c r="B30" s="10" t="s">
        <v>116</v>
      </c>
      <c r="C30" s="10" t="s">
        <v>31</v>
      </c>
      <c r="D30" s="10" t="s">
        <v>117</v>
      </c>
      <c r="E30" s="10" t="s">
        <v>110</v>
      </c>
      <c r="F30" s="10" t="s">
        <v>34</v>
      </c>
      <c r="G30" s="10" t="s">
        <v>111</v>
      </c>
      <c r="H30" s="10" t="s">
        <v>27</v>
      </c>
      <c r="I30" s="15">
        <f t="shared" si="0"/>
        <v>33</v>
      </c>
      <c r="J30" s="10" t="s">
        <v>118</v>
      </c>
      <c r="K30" s="15">
        <f t="shared" si="1"/>
        <v>40.651</v>
      </c>
      <c r="L30" s="16">
        <f t="shared" si="2"/>
        <v>73.651</v>
      </c>
      <c r="M30" s="10" t="s">
        <v>34</v>
      </c>
      <c r="N30" s="17" t="s">
        <v>24</v>
      </c>
    </row>
    <row r="31" s="3" customFormat="1" ht="18" customHeight="1" spans="1:14">
      <c r="A31" s="9">
        <v>29</v>
      </c>
      <c r="B31" s="10"/>
      <c r="C31" s="10" t="s">
        <v>31</v>
      </c>
      <c r="D31" s="10" t="s">
        <v>119</v>
      </c>
      <c r="E31" s="10" t="s">
        <v>110</v>
      </c>
      <c r="F31" s="10" t="s">
        <v>34</v>
      </c>
      <c r="G31" s="10" t="s">
        <v>111</v>
      </c>
      <c r="H31" s="10" t="s">
        <v>45</v>
      </c>
      <c r="I31" s="15">
        <f t="shared" si="0"/>
        <v>32</v>
      </c>
      <c r="J31" s="10" t="s">
        <v>120</v>
      </c>
      <c r="K31" s="15">
        <f t="shared" si="1"/>
        <v>41.565</v>
      </c>
      <c r="L31" s="16">
        <f t="shared" si="2"/>
        <v>73.565</v>
      </c>
      <c r="M31" s="10" t="s">
        <v>39</v>
      </c>
      <c r="N31" s="17"/>
    </row>
    <row r="32" s="3" customFormat="1" ht="18" customHeight="1" spans="1:14">
      <c r="A32" s="9">
        <v>30</v>
      </c>
      <c r="B32" s="10"/>
      <c r="C32" s="10" t="s">
        <v>31</v>
      </c>
      <c r="D32" s="10" t="s">
        <v>121</v>
      </c>
      <c r="E32" s="10" t="s">
        <v>110</v>
      </c>
      <c r="F32" s="10" t="s">
        <v>34</v>
      </c>
      <c r="G32" s="10" t="s">
        <v>111</v>
      </c>
      <c r="H32" s="10" t="s">
        <v>45</v>
      </c>
      <c r="I32" s="15">
        <f t="shared" si="0"/>
        <v>32</v>
      </c>
      <c r="J32" s="10" t="s">
        <v>122</v>
      </c>
      <c r="K32" s="15">
        <f t="shared" si="1"/>
        <v>41.054</v>
      </c>
      <c r="L32" s="16">
        <f t="shared" si="2"/>
        <v>73.054</v>
      </c>
      <c r="M32" s="10" t="s">
        <v>19</v>
      </c>
      <c r="N32" s="17"/>
    </row>
    <row r="33" s="3" customFormat="1" ht="18" customHeight="1" spans="1:14">
      <c r="A33" s="9">
        <v>31</v>
      </c>
      <c r="B33" s="10"/>
      <c r="C33" s="10" t="s">
        <v>16</v>
      </c>
      <c r="D33" s="10" t="s">
        <v>123</v>
      </c>
      <c r="E33" s="10" t="s">
        <v>110</v>
      </c>
      <c r="F33" s="10" t="s">
        <v>34</v>
      </c>
      <c r="G33" s="10" t="s">
        <v>111</v>
      </c>
      <c r="H33" s="10" t="s">
        <v>45</v>
      </c>
      <c r="I33" s="15">
        <f t="shared" si="0"/>
        <v>32</v>
      </c>
      <c r="J33" s="10" t="s">
        <v>124</v>
      </c>
      <c r="K33" s="15">
        <f t="shared" si="1"/>
        <v>40.847</v>
      </c>
      <c r="L33" s="16">
        <f t="shared" si="2"/>
        <v>72.847</v>
      </c>
      <c r="M33" s="10" t="s">
        <v>47</v>
      </c>
      <c r="N33" s="17"/>
    </row>
    <row r="34" s="3" customFormat="1" ht="18" customHeight="1" spans="1:14">
      <c r="A34" s="9">
        <v>32</v>
      </c>
      <c r="B34" s="10"/>
      <c r="C34" s="10" t="s">
        <v>16</v>
      </c>
      <c r="D34" s="10" t="s">
        <v>125</v>
      </c>
      <c r="E34" s="10" t="s">
        <v>110</v>
      </c>
      <c r="F34" s="10" t="s">
        <v>34</v>
      </c>
      <c r="G34" s="10" t="s">
        <v>111</v>
      </c>
      <c r="H34" s="10" t="s">
        <v>45</v>
      </c>
      <c r="I34" s="15">
        <f t="shared" si="0"/>
        <v>32</v>
      </c>
      <c r="J34" s="10" t="s">
        <v>126</v>
      </c>
      <c r="K34" s="15">
        <f t="shared" si="1"/>
        <v>40.728</v>
      </c>
      <c r="L34" s="16">
        <f t="shared" si="2"/>
        <v>72.728</v>
      </c>
      <c r="M34" s="10" t="s">
        <v>50</v>
      </c>
      <c r="N34" s="17"/>
    </row>
    <row r="35" s="3" customFormat="1" ht="18" customHeight="1" spans="1:14">
      <c r="A35" s="9">
        <v>33</v>
      </c>
      <c r="B35" s="10"/>
      <c r="C35" s="10" t="s">
        <v>31</v>
      </c>
      <c r="D35" s="10" t="s">
        <v>127</v>
      </c>
      <c r="E35" s="10" t="s">
        <v>110</v>
      </c>
      <c r="F35" s="10" t="s">
        <v>34</v>
      </c>
      <c r="G35" s="10" t="s">
        <v>111</v>
      </c>
      <c r="H35" s="10" t="s">
        <v>45</v>
      </c>
      <c r="I35" s="15">
        <f t="shared" si="0"/>
        <v>32</v>
      </c>
      <c r="J35" s="10" t="s">
        <v>128</v>
      </c>
      <c r="K35" s="15">
        <f t="shared" si="1"/>
        <v>40.727</v>
      </c>
      <c r="L35" s="16">
        <f t="shared" si="2"/>
        <v>72.727</v>
      </c>
      <c r="M35" s="10" t="s">
        <v>53</v>
      </c>
      <c r="N35" s="17"/>
    </row>
    <row r="36" s="3" customFormat="1" ht="18" customHeight="1" spans="1:14">
      <c r="A36" s="9">
        <v>34</v>
      </c>
      <c r="B36" s="10"/>
      <c r="C36" s="10" t="s">
        <v>31</v>
      </c>
      <c r="D36" s="10" t="s">
        <v>129</v>
      </c>
      <c r="E36" s="10" t="s">
        <v>110</v>
      </c>
      <c r="F36" s="10" t="s">
        <v>34</v>
      </c>
      <c r="G36" s="10" t="s">
        <v>111</v>
      </c>
      <c r="H36" s="10" t="s">
        <v>55</v>
      </c>
      <c r="I36" s="15">
        <f t="shared" si="0"/>
        <v>31.5</v>
      </c>
      <c r="J36" s="10" t="s">
        <v>130</v>
      </c>
      <c r="K36" s="15">
        <f t="shared" si="1"/>
        <v>41.064</v>
      </c>
      <c r="L36" s="16">
        <f t="shared" si="2"/>
        <v>72.564</v>
      </c>
      <c r="M36" s="10" t="s">
        <v>57</v>
      </c>
      <c r="N36" s="17"/>
    </row>
    <row r="37" s="3" customFormat="1" ht="18" customHeight="1" spans="1:14">
      <c r="A37" s="9">
        <v>35</v>
      </c>
      <c r="B37" s="10"/>
      <c r="C37" s="10" t="s">
        <v>16</v>
      </c>
      <c r="D37" s="10" t="s">
        <v>131</v>
      </c>
      <c r="E37" s="10" t="s">
        <v>110</v>
      </c>
      <c r="F37" s="10" t="s">
        <v>34</v>
      </c>
      <c r="G37" s="10" t="s">
        <v>111</v>
      </c>
      <c r="H37" s="10" t="s">
        <v>55</v>
      </c>
      <c r="I37" s="15">
        <f t="shared" si="0"/>
        <v>31.5</v>
      </c>
      <c r="J37" s="10" t="s">
        <v>132</v>
      </c>
      <c r="K37" s="15">
        <f t="shared" si="1"/>
        <v>40.782</v>
      </c>
      <c r="L37" s="16">
        <f t="shared" si="2"/>
        <v>72.282</v>
      </c>
      <c r="M37" s="10" t="s">
        <v>60</v>
      </c>
      <c r="N37" s="17"/>
    </row>
    <row r="38" s="3" customFormat="1" ht="18" customHeight="1" spans="1:14">
      <c r="A38" s="9">
        <v>36</v>
      </c>
      <c r="B38" s="10"/>
      <c r="C38" s="10" t="s">
        <v>31</v>
      </c>
      <c r="D38" s="10" t="s">
        <v>133</v>
      </c>
      <c r="E38" s="10" t="s">
        <v>110</v>
      </c>
      <c r="F38" s="10" t="s">
        <v>34</v>
      </c>
      <c r="G38" s="10" t="s">
        <v>111</v>
      </c>
      <c r="H38" s="10" t="s">
        <v>55</v>
      </c>
      <c r="I38" s="15">
        <f t="shared" si="0"/>
        <v>31.5</v>
      </c>
      <c r="J38" s="10" t="s">
        <v>134</v>
      </c>
      <c r="K38" s="15">
        <f t="shared" si="1"/>
        <v>40.268</v>
      </c>
      <c r="L38" s="16">
        <f t="shared" si="2"/>
        <v>71.768</v>
      </c>
      <c r="M38" s="10" t="s">
        <v>64</v>
      </c>
      <c r="N38" s="17"/>
    </row>
    <row r="39" s="3" customFormat="1" ht="18" customHeight="1" spans="1:14">
      <c r="A39" s="9">
        <v>37</v>
      </c>
      <c r="B39" s="10" t="s">
        <v>135</v>
      </c>
      <c r="C39" s="10" t="s">
        <v>31</v>
      </c>
      <c r="D39" s="10" t="s">
        <v>136</v>
      </c>
      <c r="E39" s="10" t="s">
        <v>137</v>
      </c>
      <c r="F39" s="10" t="s">
        <v>34</v>
      </c>
      <c r="G39" s="10" t="s">
        <v>138</v>
      </c>
      <c r="H39" s="10" t="s">
        <v>139</v>
      </c>
      <c r="I39" s="15">
        <f t="shared" si="0"/>
        <v>30</v>
      </c>
      <c r="J39" s="10" t="s">
        <v>140</v>
      </c>
      <c r="K39" s="15">
        <f t="shared" si="1"/>
        <v>42.301</v>
      </c>
      <c r="L39" s="16">
        <f t="shared" si="2"/>
        <v>72.301</v>
      </c>
      <c r="M39" s="10" t="s">
        <v>23</v>
      </c>
      <c r="N39" s="17" t="s">
        <v>24</v>
      </c>
    </row>
    <row r="40" s="3" customFormat="1" ht="18" customHeight="1" spans="1:14">
      <c r="A40" s="9">
        <v>38</v>
      </c>
      <c r="B40" s="10" t="s">
        <v>141</v>
      </c>
      <c r="C40" s="10" t="s">
        <v>16</v>
      </c>
      <c r="D40" s="10" t="s">
        <v>142</v>
      </c>
      <c r="E40" s="10" t="s">
        <v>137</v>
      </c>
      <c r="F40" s="10" t="s">
        <v>34</v>
      </c>
      <c r="G40" s="10" t="s">
        <v>138</v>
      </c>
      <c r="H40" s="10" t="s">
        <v>143</v>
      </c>
      <c r="I40" s="15">
        <f t="shared" si="0"/>
        <v>25.5</v>
      </c>
      <c r="J40" s="10" t="s">
        <v>144</v>
      </c>
      <c r="K40" s="15">
        <f t="shared" si="1"/>
        <v>41.809</v>
      </c>
      <c r="L40" s="16">
        <f t="shared" si="2"/>
        <v>67.309</v>
      </c>
      <c r="M40" s="10" t="s">
        <v>29</v>
      </c>
      <c r="N40" s="17" t="s">
        <v>24</v>
      </c>
    </row>
    <row r="41" s="3" customFormat="1" ht="18" customHeight="1" spans="1:14">
      <c r="A41" s="9">
        <v>39</v>
      </c>
      <c r="B41" s="10" t="s">
        <v>145</v>
      </c>
      <c r="C41" s="10" t="s">
        <v>31</v>
      </c>
      <c r="D41" s="10" t="s">
        <v>146</v>
      </c>
      <c r="E41" s="10" t="s">
        <v>137</v>
      </c>
      <c r="F41" s="10" t="s">
        <v>34</v>
      </c>
      <c r="G41" s="10" t="s">
        <v>138</v>
      </c>
      <c r="H41" s="10" t="s">
        <v>147</v>
      </c>
      <c r="I41" s="15">
        <f t="shared" si="0"/>
        <v>26</v>
      </c>
      <c r="J41" s="10" t="s">
        <v>148</v>
      </c>
      <c r="K41" s="15">
        <f t="shared" si="1"/>
        <v>40.557</v>
      </c>
      <c r="L41" s="16">
        <f t="shared" si="2"/>
        <v>66.557</v>
      </c>
      <c r="M41" s="10" t="s">
        <v>34</v>
      </c>
      <c r="N41" s="17" t="s">
        <v>24</v>
      </c>
    </row>
    <row r="42" s="3" customFormat="1" ht="18" customHeight="1" spans="1:14">
      <c r="A42" s="9">
        <v>40</v>
      </c>
      <c r="B42" s="10"/>
      <c r="C42" s="10" t="s">
        <v>31</v>
      </c>
      <c r="D42" s="10" t="s">
        <v>149</v>
      </c>
      <c r="E42" s="10" t="s">
        <v>137</v>
      </c>
      <c r="F42" s="10" t="s">
        <v>34</v>
      </c>
      <c r="G42" s="10" t="s">
        <v>138</v>
      </c>
      <c r="H42" s="10" t="s">
        <v>150</v>
      </c>
      <c r="I42" s="15">
        <f t="shared" si="0"/>
        <v>24.5</v>
      </c>
      <c r="J42" s="10" t="s">
        <v>151</v>
      </c>
      <c r="K42" s="15">
        <f t="shared" si="1"/>
        <v>41.222</v>
      </c>
      <c r="L42" s="16">
        <f t="shared" si="2"/>
        <v>65.722</v>
      </c>
      <c r="M42" s="10" t="s">
        <v>39</v>
      </c>
      <c r="N42" s="17"/>
    </row>
    <row r="43" s="3" customFormat="1" ht="18" customHeight="1" spans="1:14">
      <c r="A43" s="9">
        <v>41</v>
      </c>
      <c r="B43" s="10"/>
      <c r="C43" s="10" t="s">
        <v>16</v>
      </c>
      <c r="D43" s="10" t="s">
        <v>152</v>
      </c>
      <c r="E43" s="10" t="s">
        <v>137</v>
      </c>
      <c r="F43" s="10" t="s">
        <v>34</v>
      </c>
      <c r="G43" s="10" t="s">
        <v>138</v>
      </c>
      <c r="H43" s="10" t="s">
        <v>143</v>
      </c>
      <c r="I43" s="15">
        <f t="shared" si="0"/>
        <v>25.5</v>
      </c>
      <c r="J43" s="10" t="s">
        <v>153</v>
      </c>
      <c r="K43" s="15">
        <f t="shared" si="1"/>
        <v>39.903</v>
      </c>
      <c r="L43" s="16">
        <f t="shared" si="2"/>
        <v>65.403</v>
      </c>
      <c r="M43" s="10" t="s">
        <v>19</v>
      </c>
      <c r="N43" s="17"/>
    </row>
    <row r="44" s="3" customFormat="1" ht="18" customHeight="1" spans="1:14">
      <c r="A44" s="9">
        <v>42</v>
      </c>
      <c r="B44" s="10"/>
      <c r="C44" s="10" t="s">
        <v>31</v>
      </c>
      <c r="D44" s="10" t="s">
        <v>154</v>
      </c>
      <c r="E44" s="10" t="s">
        <v>137</v>
      </c>
      <c r="F44" s="10" t="s">
        <v>34</v>
      </c>
      <c r="G44" s="10" t="s">
        <v>138</v>
      </c>
      <c r="H44" s="10" t="s">
        <v>155</v>
      </c>
      <c r="I44" s="15">
        <f t="shared" si="0"/>
        <v>23.5</v>
      </c>
      <c r="J44" s="10" t="s">
        <v>156</v>
      </c>
      <c r="K44" s="15">
        <f t="shared" si="1"/>
        <v>40.99</v>
      </c>
      <c r="L44" s="16">
        <f t="shared" si="2"/>
        <v>64.49</v>
      </c>
      <c r="M44" s="10" t="s">
        <v>47</v>
      </c>
      <c r="N44" s="17"/>
    </row>
    <row r="45" s="3" customFormat="1" ht="18" customHeight="1" spans="1:14">
      <c r="A45" s="9">
        <v>43</v>
      </c>
      <c r="B45" s="10"/>
      <c r="C45" s="10" t="s">
        <v>31</v>
      </c>
      <c r="D45" s="10" t="s">
        <v>157</v>
      </c>
      <c r="E45" s="10" t="s">
        <v>137</v>
      </c>
      <c r="F45" s="10" t="s">
        <v>34</v>
      </c>
      <c r="G45" s="10" t="s">
        <v>138</v>
      </c>
      <c r="H45" s="10" t="s">
        <v>158</v>
      </c>
      <c r="I45" s="15">
        <f t="shared" si="0"/>
        <v>24</v>
      </c>
      <c r="J45" s="10" t="s">
        <v>159</v>
      </c>
      <c r="K45" s="15">
        <f t="shared" si="1"/>
        <v>40.366</v>
      </c>
      <c r="L45" s="16">
        <f t="shared" si="2"/>
        <v>64.366</v>
      </c>
      <c r="M45" s="10" t="s">
        <v>50</v>
      </c>
      <c r="N45" s="17"/>
    </row>
    <row r="46" s="3" customFormat="1" ht="18" customHeight="1" spans="1:14">
      <c r="A46" s="9">
        <v>44</v>
      </c>
      <c r="B46" s="10"/>
      <c r="C46" s="10" t="s">
        <v>31</v>
      </c>
      <c r="D46" s="10" t="s">
        <v>160</v>
      </c>
      <c r="E46" s="10" t="s">
        <v>137</v>
      </c>
      <c r="F46" s="10" t="s">
        <v>34</v>
      </c>
      <c r="G46" s="10" t="s">
        <v>138</v>
      </c>
      <c r="H46" s="10" t="s">
        <v>158</v>
      </c>
      <c r="I46" s="15">
        <f t="shared" si="0"/>
        <v>24</v>
      </c>
      <c r="J46" s="10" t="s">
        <v>161</v>
      </c>
      <c r="K46" s="15">
        <f t="shared" si="1"/>
        <v>39.236</v>
      </c>
      <c r="L46" s="16">
        <f t="shared" si="2"/>
        <v>63.236</v>
      </c>
      <c r="M46" s="10" t="s">
        <v>53</v>
      </c>
      <c r="N46" s="17"/>
    </row>
    <row r="47" s="3" customFormat="1" ht="18" customHeight="1" spans="1:14">
      <c r="A47" s="9">
        <v>45</v>
      </c>
      <c r="B47" s="10"/>
      <c r="C47" s="10" t="s">
        <v>31</v>
      </c>
      <c r="D47" s="10" t="s">
        <v>162</v>
      </c>
      <c r="E47" s="10" t="s">
        <v>137</v>
      </c>
      <c r="F47" s="10" t="s">
        <v>34</v>
      </c>
      <c r="G47" s="10" t="s">
        <v>138</v>
      </c>
      <c r="H47" s="10" t="s">
        <v>155</v>
      </c>
      <c r="I47" s="15">
        <f t="shared" si="0"/>
        <v>23.5</v>
      </c>
      <c r="J47" s="10" t="s">
        <v>163</v>
      </c>
      <c r="K47" s="15">
        <f t="shared" si="1"/>
        <v>38.935</v>
      </c>
      <c r="L47" s="16">
        <f t="shared" si="2"/>
        <v>62.435</v>
      </c>
      <c r="M47" s="10" t="s">
        <v>57</v>
      </c>
      <c r="N47" s="17"/>
    </row>
    <row r="48" s="3" customFormat="1" ht="18" customHeight="1" spans="1:14">
      <c r="A48" s="9">
        <v>46</v>
      </c>
      <c r="B48" s="10"/>
      <c r="C48" s="10" t="s">
        <v>31</v>
      </c>
      <c r="D48" s="10" t="s">
        <v>164</v>
      </c>
      <c r="E48" s="10" t="s">
        <v>137</v>
      </c>
      <c r="F48" s="10" t="s">
        <v>34</v>
      </c>
      <c r="G48" s="10" t="s">
        <v>138</v>
      </c>
      <c r="H48" s="10" t="s">
        <v>158</v>
      </c>
      <c r="I48" s="15">
        <f t="shared" si="0"/>
        <v>24</v>
      </c>
      <c r="J48" s="10" t="s">
        <v>165</v>
      </c>
      <c r="K48" s="15">
        <f t="shared" si="1"/>
        <v>34.546</v>
      </c>
      <c r="L48" s="16">
        <f t="shared" si="2"/>
        <v>58.546</v>
      </c>
      <c r="M48" s="10" t="s">
        <v>60</v>
      </c>
      <c r="N48" s="17"/>
    </row>
    <row r="49" s="4" customFormat="1"/>
    <row r="50" s="4" customFormat="1"/>
    <row r="51" s="4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pans="1:1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</row>
  </sheetData>
  <mergeCells count="1">
    <mergeCell ref="A1:N1"/>
  </mergeCells>
  <pageMargins left="0.511805555555556" right="0.751388888888889" top="0.944444444444444" bottom="0.432638888888889" header="0.354166666666667" footer="0.2361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libxlsxio_write 0.2.34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2025-07-11T04:31:00Z</dcterms:created>
  <dcterms:modified xsi:type="dcterms:W3CDTF">2025-07-28T02:34:02Z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DE5EC0DC399D461BBCE763DE7345977F_13</vt:lpwstr>
  </property>
  <property fmtid="{D5CDD505-2E9C-101B-9397-08002B2CF9AE}" pid="4" name="KSOReadingLayout">
    <vt:bool>true</vt:bool>
  </property>
</Properties>
</file>