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2" r:id="rId1"/>
    <sheet name="Sheet3" sheetId="3" r:id="rId2"/>
  </sheets>
  <definedNames>
    <definedName name="_xlnm._FilterDatabase" localSheetId="0" hidden="1">Sheet1!$A$3:$XFC$201</definedName>
    <definedName name="_xlnm.Print_Area" localSheetId="0">Sheet1!$A$1:$M$201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<sst xmlns="http://schemas.openxmlformats.org/spreadsheetml/2006/main" count="1282" uniqueCount="482">
  <si>
    <t>附件</t>
  </si>
  <si>
    <t>峨边彝族自治县2025年招募“三支一扶”高校毕业生总成绩、排名及进入体检人员名单</t>
  </si>
  <si>
    <t>序号</t>
  </si>
  <si>
    <t>姓名</t>
  </si>
  <si>
    <t>准考证号码</t>
  </si>
  <si>
    <t>职位编码</t>
  </si>
  <si>
    <t>招募单位名称</t>
  </si>
  <si>
    <t>招募岗位</t>
  </si>
  <si>
    <t>笔试成绩</t>
  </si>
  <si>
    <t>笔试折合成绩</t>
  </si>
  <si>
    <t>面试
成绩</t>
  </si>
  <si>
    <t>面试折合成绩</t>
  </si>
  <si>
    <t>总成绩</t>
  </si>
  <si>
    <t>排名</t>
  </si>
  <si>
    <t>是否
进入
体检</t>
  </si>
  <si>
    <t>何佳</t>
  </si>
  <si>
    <t>1851100208425</t>
  </si>
  <si>
    <t>810010120</t>
  </si>
  <si>
    <t>乐山市峨边县乡镇卫生院1</t>
  </si>
  <si>
    <t>峨边支医计划</t>
  </si>
  <si>
    <t>62</t>
  </si>
  <si>
    <t>是</t>
  </si>
  <si>
    <t>邵紫霞</t>
  </si>
  <si>
    <t>1851100106517</t>
  </si>
  <si>
    <t>58</t>
  </si>
  <si>
    <t>周发飞</t>
  </si>
  <si>
    <t>1851100103508</t>
  </si>
  <si>
    <t>51</t>
  </si>
  <si>
    <t>底底阿燕</t>
  </si>
  <si>
    <t>1851100303112</t>
  </si>
  <si>
    <t>47</t>
  </si>
  <si>
    <t>周梦丹</t>
  </si>
  <si>
    <t>1851100312129</t>
  </si>
  <si>
    <t>49</t>
  </si>
  <si>
    <t>孙阿衣</t>
  </si>
  <si>
    <t>1851100305102</t>
  </si>
  <si>
    <t>48</t>
  </si>
  <si>
    <t>金红</t>
  </si>
  <si>
    <t>1851100211509</t>
  </si>
  <si>
    <t>46</t>
  </si>
  <si>
    <t>许笑熙</t>
  </si>
  <si>
    <t>1851100211109</t>
  </si>
  <si>
    <t>李呷呷</t>
  </si>
  <si>
    <t>1851100300113</t>
  </si>
  <si>
    <t>阿彭果果</t>
  </si>
  <si>
    <t>1851100210230</t>
  </si>
  <si>
    <t>黄尹肖</t>
  </si>
  <si>
    <t>1851100308109</t>
  </si>
  <si>
    <t>李梦</t>
  </si>
  <si>
    <t>1851100208624</t>
  </si>
  <si>
    <t>说各阿几</t>
  </si>
  <si>
    <t>1851100104927</t>
  </si>
  <si>
    <t>吉说子夫</t>
  </si>
  <si>
    <t>1851100105508</t>
  </si>
  <si>
    <t>徐英</t>
  </si>
  <si>
    <t>1851100101515</t>
  </si>
  <si>
    <t>50</t>
  </si>
  <si>
    <t>吴雨蝶</t>
  </si>
  <si>
    <t>1851100304824</t>
  </si>
  <si>
    <t>810010121</t>
  </si>
  <si>
    <t>乐山市峨边县乡镇卫生院2</t>
  </si>
  <si>
    <t>64</t>
  </si>
  <si>
    <t>阿衣尔布</t>
  </si>
  <si>
    <t>1851100105804</t>
  </si>
  <si>
    <t>60</t>
  </si>
  <si>
    <t>官正鑫</t>
  </si>
  <si>
    <t>1851100305223</t>
  </si>
  <si>
    <t>夏凤芸</t>
  </si>
  <si>
    <t>1851100302208</t>
  </si>
  <si>
    <t>徐雅淋</t>
  </si>
  <si>
    <t>1851100210928</t>
  </si>
  <si>
    <t>杨秋欣</t>
  </si>
  <si>
    <t>1851100103409</t>
  </si>
  <si>
    <t>李晓娟</t>
  </si>
  <si>
    <t>1851100307522</t>
  </si>
  <si>
    <t>52</t>
  </si>
  <si>
    <t>马永珍</t>
  </si>
  <si>
    <t>1851100309206</t>
  </si>
  <si>
    <t>胡英</t>
  </si>
  <si>
    <t>1851100100711</t>
  </si>
  <si>
    <t>陈燕</t>
  </si>
  <si>
    <t>1851100210706</t>
  </si>
  <si>
    <t>朱燕</t>
  </si>
  <si>
    <t>1851100307304</t>
  </si>
  <si>
    <t>蒋拿</t>
  </si>
  <si>
    <t>1851100101217</t>
  </si>
  <si>
    <t>44</t>
  </si>
  <si>
    <t>乔怡薇</t>
  </si>
  <si>
    <t>1851100102827</t>
  </si>
  <si>
    <t>45</t>
  </si>
  <si>
    <t>廖玉廷</t>
  </si>
  <si>
    <t>1851100206902</t>
  </si>
  <si>
    <t>42</t>
  </si>
  <si>
    <t>沙马石布莫</t>
  </si>
  <si>
    <t>1851100311810</t>
  </si>
  <si>
    <t>蔡薇</t>
  </si>
  <si>
    <t>1851100210806</t>
  </si>
  <si>
    <t>810010122</t>
  </si>
  <si>
    <t>乐山市峨边县乡镇卫生院3</t>
  </si>
  <si>
    <t>65</t>
  </si>
  <si>
    <t>娄者彩瑛</t>
  </si>
  <si>
    <t>1851100103516</t>
  </si>
  <si>
    <t>53</t>
  </si>
  <si>
    <t>钟思忆</t>
  </si>
  <si>
    <t>1851100300827</t>
  </si>
  <si>
    <t>许俊萍</t>
  </si>
  <si>
    <t>1851100303026</t>
  </si>
  <si>
    <t>吉乃阿衣</t>
  </si>
  <si>
    <t>1851100304211</t>
  </si>
  <si>
    <t>日黑么子牛</t>
  </si>
  <si>
    <t>1851100306904</t>
  </si>
  <si>
    <t>吉米伍让莫</t>
  </si>
  <si>
    <t>1851100207817</t>
  </si>
  <si>
    <t>莫色阿支</t>
  </si>
  <si>
    <t>1851100209303</t>
  </si>
  <si>
    <t>43</t>
  </si>
  <si>
    <t>洛古罗芳</t>
  </si>
  <si>
    <t>1851100102726</t>
  </si>
  <si>
    <t>李存保</t>
  </si>
  <si>
    <t>1851100106627</t>
  </si>
  <si>
    <t>曲比阿加木</t>
  </si>
  <si>
    <t>1851100312703</t>
  </si>
  <si>
    <t>王紫渊</t>
  </si>
  <si>
    <t>1851100302009</t>
  </si>
  <si>
    <t>何钊</t>
  </si>
  <si>
    <t>1851100305725</t>
  </si>
  <si>
    <t>缺考</t>
  </si>
  <si>
    <t>曲别志花</t>
  </si>
  <si>
    <t>1851100102929</t>
  </si>
  <si>
    <t>810010123</t>
  </si>
  <si>
    <t>乐山市峨边县黑竹沟镇卫生院</t>
  </si>
  <si>
    <t>55</t>
  </si>
  <si>
    <t>陈治宇</t>
  </si>
  <si>
    <t>1851100307111</t>
  </si>
  <si>
    <t>宋健</t>
  </si>
  <si>
    <t>1851100207904</t>
  </si>
  <si>
    <t>李佳昱</t>
  </si>
  <si>
    <t>1851100209313</t>
  </si>
  <si>
    <t>810010124</t>
  </si>
  <si>
    <t>乐山市峨边县乡镇人民政府1</t>
  </si>
  <si>
    <t>峨边支农计划</t>
  </si>
  <si>
    <t>66</t>
  </si>
  <si>
    <t>李玉婷</t>
  </si>
  <si>
    <t>1851100105826</t>
  </si>
  <si>
    <t>68</t>
  </si>
  <si>
    <t>苏哲平</t>
  </si>
  <si>
    <t>1851100312313</t>
  </si>
  <si>
    <t>71</t>
  </si>
  <si>
    <t>杨瑞森</t>
  </si>
  <si>
    <t>1851100303230</t>
  </si>
  <si>
    <t>阿由枝乌</t>
  </si>
  <si>
    <t>1851100207119</t>
  </si>
  <si>
    <t>67</t>
  </si>
  <si>
    <t>林玉</t>
  </si>
  <si>
    <t>1851100210810</t>
  </si>
  <si>
    <t>胡月琼</t>
  </si>
  <si>
    <t>1851100310821</t>
  </si>
  <si>
    <t>曲莫小花</t>
  </si>
  <si>
    <t>1851100302301</t>
  </si>
  <si>
    <t>邓旭</t>
  </si>
  <si>
    <t>1851100103302</t>
  </si>
  <si>
    <t>63</t>
  </si>
  <si>
    <t>沙玛阿花</t>
  </si>
  <si>
    <t>1851100303704</t>
  </si>
  <si>
    <t>阿克林曲</t>
  </si>
  <si>
    <t>1851100302313</t>
  </si>
  <si>
    <t>雷苓乙</t>
  </si>
  <si>
    <t>1851100100101</t>
  </si>
  <si>
    <t>龚文梅</t>
  </si>
  <si>
    <t>1851100311620</t>
  </si>
  <si>
    <t>宋雪娜</t>
  </si>
  <si>
    <t>1851100104925</t>
  </si>
  <si>
    <t>59</t>
  </si>
  <si>
    <t>赵秦涛</t>
  </si>
  <si>
    <t>1851100311616</t>
  </si>
  <si>
    <t>葛虹艺</t>
  </si>
  <si>
    <t>1851100101419</t>
  </si>
  <si>
    <t>张皓</t>
  </si>
  <si>
    <t>1851100207826</t>
  </si>
  <si>
    <t>61</t>
  </si>
  <si>
    <t>刘家伟</t>
  </si>
  <si>
    <t>1851100207614</t>
  </si>
  <si>
    <t>罗欣竺</t>
  </si>
  <si>
    <t>1851100301227</t>
  </si>
  <si>
    <t>810010125</t>
  </si>
  <si>
    <t>乐山市峨边县乡镇人民政府2</t>
  </si>
  <si>
    <t>杨铮</t>
  </si>
  <si>
    <t>1851100301523</t>
  </si>
  <si>
    <t>吴颖</t>
  </si>
  <si>
    <t>1851100105025</t>
  </si>
  <si>
    <t>黎雨欣</t>
  </si>
  <si>
    <t>1851100100514</t>
  </si>
  <si>
    <t>张佳杰</t>
  </si>
  <si>
    <t>1851100302419</t>
  </si>
  <si>
    <t>阳洁</t>
  </si>
  <si>
    <t>1851100210914</t>
  </si>
  <si>
    <t>沙库美阿伍</t>
  </si>
  <si>
    <t>1851100211010</t>
  </si>
  <si>
    <t>欧阳</t>
  </si>
  <si>
    <t>1851100104005</t>
  </si>
  <si>
    <t>程杰</t>
  </si>
  <si>
    <t>1851100312505</t>
  </si>
  <si>
    <t>程心仪</t>
  </si>
  <si>
    <t>1851100308805</t>
  </si>
  <si>
    <t>游丽</t>
  </si>
  <si>
    <t>1851100306103</t>
  </si>
  <si>
    <t>李俊东</t>
  </si>
  <si>
    <t>1851100306801</t>
  </si>
  <si>
    <t>57</t>
  </si>
  <si>
    <t>李雪梅</t>
  </si>
  <si>
    <t>1851100310919</t>
  </si>
  <si>
    <t>赵炜林</t>
  </si>
  <si>
    <t>1851100303421</t>
  </si>
  <si>
    <t>56</t>
  </si>
  <si>
    <t>熊小溢</t>
  </si>
  <si>
    <t>1851100304328</t>
  </si>
  <si>
    <t>吉克小英</t>
  </si>
  <si>
    <t>1851100105420</t>
  </si>
  <si>
    <t>李虎燊</t>
  </si>
  <si>
    <t>1851100101715</t>
  </si>
  <si>
    <t>谭星瑶</t>
  </si>
  <si>
    <t>1851100302113</t>
  </si>
  <si>
    <t>阿鲁玉兰</t>
  </si>
  <si>
    <t>1851100105518</t>
  </si>
  <si>
    <t>邛莫阿刘</t>
  </si>
  <si>
    <t>1851100101704</t>
  </si>
  <si>
    <t>吴雨芮</t>
  </si>
  <si>
    <t>1851100301303</t>
  </si>
  <si>
    <t>810010126</t>
  </si>
  <si>
    <t>乐山市峨边县乡镇人民政府3</t>
  </si>
  <si>
    <t>峨边帮扶乡村振兴计划</t>
  </si>
  <si>
    <t>72</t>
  </si>
  <si>
    <t>何俊伸</t>
  </si>
  <si>
    <t>1851100310220</t>
  </si>
  <si>
    <t>袁浩翔</t>
  </si>
  <si>
    <t>1851100106006</t>
  </si>
  <si>
    <t>庾璐</t>
  </si>
  <si>
    <t>1851100101328</t>
  </si>
  <si>
    <t>曲木时布</t>
  </si>
  <si>
    <t>1851100310309</t>
  </si>
  <si>
    <t xml:space="preserve"> </t>
  </si>
  <si>
    <t>夏可凡</t>
  </si>
  <si>
    <t>1851100210709</t>
  </si>
  <si>
    <t>曾滟淋</t>
  </si>
  <si>
    <t>1851100103901</t>
  </si>
  <si>
    <t>覃季伊原</t>
  </si>
  <si>
    <t>1851100308423</t>
  </si>
  <si>
    <t>鲁克阿丫</t>
  </si>
  <si>
    <t>1851100302718</t>
  </si>
  <si>
    <t>耿军</t>
  </si>
  <si>
    <t>1851100211523</t>
  </si>
  <si>
    <t>李菲</t>
  </si>
  <si>
    <t>1851100211811</t>
  </si>
  <si>
    <t>廖诗美</t>
  </si>
  <si>
    <t>1851100106609</t>
  </si>
  <si>
    <t>赫来中义</t>
  </si>
  <si>
    <t>1851100304325</t>
  </si>
  <si>
    <t>尧伟杰</t>
  </si>
  <si>
    <t>1851100210910</t>
  </si>
  <si>
    <t>鲁克紫英</t>
  </si>
  <si>
    <t>1851100207624</t>
  </si>
  <si>
    <t>曾静思</t>
  </si>
  <si>
    <t>1851100100922</t>
  </si>
  <si>
    <t>沙库陈霞</t>
  </si>
  <si>
    <t>1851100100416</t>
  </si>
  <si>
    <t>54</t>
  </si>
  <si>
    <t>李年情</t>
  </si>
  <si>
    <t>1851100104919</t>
  </si>
  <si>
    <t>沙玛长军</t>
  </si>
  <si>
    <t>1851100306215</t>
  </si>
  <si>
    <t>施钧云</t>
  </si>
  <si>
    <t>1851100305624</t>
  </si>
  <si>
    <t>马雄</t>
  </si>
  <si>
    <t>1851100311804</t>
  </si>
  <si>
    <t>王怡娇</t>
  </si>
  <si>
    <t>1851100302020</t>
  </si>
  <si>
    <t>810010127</t>
  </si>
  <si>
    <t>乐山市峨边县乡镇人民政府4</t>
  </si>
  <si>
    <t>69</t>
  </si>
  <si>
    <t>曲成明</t>
  </si>
  <si>
    <t>1851100307104</t>
  </si>
  <si>
    <t>虞倚</t>
  </si>
  <si>
    <t>1851100305622</t>
  </si>
  <si>
    <t>赵俊杰</t>
  </si>
  <si>
    <t>1851100300708</t>
  </si>
  <si>
    <t>汪姝妗</t>
  </si>
  <si>
    <t>1851100309214</t>
  </si>
  <si>
    <t>周威</t>
  </si>
  <si>
    <t>1851100312201</t>
  </si>
  <si>
    <t>刘思贝</t>
  </si>
  <si>
    <t>1851100305628</t>
  </si>
  <si>
    <t>周智杰</t>
  </si>
  <si>
    <t>1851100208516</t>
  </si>
  <si>
    <t>阿罗佳秀</t>
  </si>
  <si>
    <t>1851100210815</t>
  </si>
  <si>
    <t>沙库雪连</t>
  </si>
  <si>
    <t>1851100301913</t>
  </si>
  <si>
    <t>曲别明英</t>
  </si>
  <si>
    <t>1851100303907</t>
  </si>
  <si>
    <t>廖畦</t>
  </si>
  <si>
    <t>1851100104111</t>
  </si>
  <si>
    <t>兰玥雯</t>
  </si>
  <si>
    <t>1851100307705</t>
  </si>
  <si>
    <t>曲木连布</t>
  </si>
  <si>
    <t>1851100208002</t>
  </si>
  <si>
    <t>王旭东</t>
  </si>
  <si>
    <t>1851100104020</t>
  </si>
  <si>
    <t>王璐璐</t>
  </si>
  <si>
    <t>1851100302729</t>
  </si>
  <si>
    <t>810010128</t>
  </si>
  <si>
    <t>乐山市峨边县宜坪乡中心小学</t>
  </si>
  <si>
    <t>峨边支教计划</t>
  </si>
  <si>
    <t>陈思林</t>
  </si>
  <si>
    <t>1851100302629</t>
  </si>
  <si>
    <t>李宫果</t>
  </si>
  <si>
    <t>1851100302130</t>
  </si>
  <si>
    <t>37</t>
  </si>
  <si>
    <t>冉余英</t>
  </si>
  <si>
    <t>1851100312030</t>
  </si>
  <si>
    <t>810010129</t>
  </si>
  <si>
    <t>乐山市峨边县新场乡中心小学</t>
  </si>
  <si>
    <t>张海洋</t>
  </si>
  <si>
    <t>1851100310608</t>
  </si>
  <si>
    <t>耍惹达罗</t>
  </si>
  <si>
    <t>1851100304628</t>
  </si>
  <si>
    <t>810010130</t>
  </si>
  <si>
    <t>乐山市峨边县乡镇学校1</t>
  </si>
  <si>
    <t>吴珂</t>
  </si>
  <si>
    <t>1851100301704</t>
  </si>
  <si>
    <t>810010131</t>
  </si>
  <si>
    <t>乐山市峨边县乡镇学校2</t>
  </si>
  <si>
    <t>许杰尧</t>
  </si>
  <si>
    <t>1851100307714</t>
  </si>
  <si>
    <t>薛雅</t>
  </si>
  <si>
    <t>1851100211425</t>
  </si>
  <si>
    <t>唐杨林</t>
  </si>
  <si>
    <t>1851100101527</t>
  </si>
  <si>
    <t>王勉</t>
  </si>
  <si>
    <t>1851100210626</t>
  </si>
  <si>
    <t>毛群</t>
  </si>
  <si>
    <t>1851100301109</t>
  </si>
  <si>
    <t>付文飞</t>
  </si>
  <si>
    <t>1851100209721</t>
  </si>
  <si>
    <t>谢忆梅</t>
  </si>
  <si>
    <t>1851100304902</t>
  </si>
  <si>
    <t>李娅霏</t>
  </si>
  <si>
    <t>1851100103013</t>
  </si>
  <si>
    <t>杨润</t>
  </si>
  <si>
    <t>1851100306406</t>
  </si>
  <si>
    <t>祝晓燕</t>
  </si>
  <si>
    <t>1851100304528</t>
  </si>
  <si>
    <t>朱海</t>
  </si>
  <si>
    <t>1851100306003</t>
  </si>
  <si>
    <t>陶宏</t>
  </si>
  <si>
    <t>1851100208510</t>
  </si>
  <si>
    <t>阿卢兴尔</t>
  </si>
  <si>
    <t>1851100106317</t>
  </si>
  <si>
    <t>邱红然</t>
  </si>
  <si>
    <t>1851100102807</t>
  </si>
  <si>
    <t>吉日古作</t>
  </si>
  <si>
    <t>1851100308013</t>
  </si>
  <si>
    <t>管鸿梅</t>
  </si>
  <si>
    <t>1851100106422</t>
  </si>
  <si>
    <t>许应婷</t>
  </si>
  <si>
    <t>1851100102026</t>
  </si>
  <si>
    <t>龙宇</t>
  </si>
  <si>
    <t>1851100305514</t>
  </si>
  <si>
    <t>郑寒露</t>
  </si>
  <si>
    <t>1851100306626</t>
  </si>
  <si>
    <t>810010132</t>
  </si>
  <si>
    <t>乐山市峨边县乡镇学校3</t>
  </si>
  <si>
    <t>余梓豪</t>
  </si>
  <si>
    <t>1851100210614</t>
  </si>
  <si>
    <t>康俪丹</t>
  </si>
  <si>
    <t>1851100300903</t>
  </si>
  <si>
    <t>蒋静宜</t>
  </si>
  <si>
    <t>1851100208206</t>
  </si>
  <si>
    <t>朱荣秋</t>
  </si>
  <si>
    <t>1851100209215</t>
  </si>
  <si>
    <t>滕长江</t>
  </si>
  <si>
    <t>1851100209304</t>
  </si>
  <si>
    <t>郭缘滨</t>
  </si>
  <si>
    <t>1851100103722</t>
  </si>
  <si>
    <t>黄琬殊</t>
  </si>
  <si>
    <t>1851100307709</t>
  </si>
  <si>
    <t>810010133</t>
  </si>
  <si>
    <t>乐山市峨边县乡镇学校4</t>
  </si>
  <si>
    <t>73</t>
  </si>
  <si>
    <t>张誉丹</t>
  </si>
  <si>
    <t>1851100312430</t>
  </si>
  <si>
    <t>胡继君</t>
  </si>
  <si>
    <t>1851100207512</t>
  </si>
  <si>
    <t>雷媛媛</t>
  </si>
  <si>
    <t>1851100310512</t>
  </si>
  <si>
    <t>刘心玥</t>
  </si>
  <si>
    <t>1851100208719</t>
  </si>
  <si>
    <t>马思懿</t>
  </si>
  <si>
    <t>1851100105105</t>
  </si>
  <si>
    <t>张茜</t>
  </si>
  <si>
    <t>1851100103719</t>
  </si>
  <si>
    <t>张兰</t>
  </si>
  <si>
    <t>1851100209017</t>
  </si>
  <si>
    <t>王叶婷</t>
  </si>
  <si>
    <t>1851100306420</t>
  </si>
  <si>
    <t>李光会</t>
  </si>
  <si>
    <t>1851100302930</t>
  </si>
  <si>
    <t>植瀚枢</t>
  </si>
  <si>
    <t>1851100311930</t>
  </si>
  <si>
    <t>刘永倩</t>
  </si>
  <si>
    <t>1851100305724</t>
  </si>
  <si>
    <t>叶欣</t>
  </si>
  <si>
    <t>1851100311805</t>
  </si>
  <si>
    <t>胡柳柳</t>
  </si>
  <si>
    <t>1851100304128</t>
  </si>
  <si>
    <t>肖琼</t>
  </si>
  <si>
    <t>1851100208502</t>
  </si>
  <si>
    <t>余珊珊</t>
  </si>
  <si>
    <t>1851100302714</t>
  </si>
  <si>
    <t>周小沁</t>
  </si>
  <si>
    <t>1851100310614</t>
  </si>
  <si>
    <t>谢楠</t>
  </si>
  <si>
    <t>1851100100211</t>
  </si>
  <si>
    <t>何燕</t>
  </si>
  <si>
    <t>1851100100809</t>
  </si>
  <si>
    <t>黄媛</t>
  </si>
  <si>
    <t>1851100303605</t>
  </si>
  <si>
    <t>蔡芮</t>
  </si>
  <si>
    <t>1851100208428</t>
  </si>
  <si>
    <t>沈佳慧</t>
  </si>
  <si>
    <t>1851100310727</t>
  </si>
  <si>
    <t>陈枢桐</t>
  </si>
  <si>
    <t>1851100312214</t>
  </si>
  <si>
    <t>810010134</t>
  </si>
  <si>
    <t>乐山市峨边县乡镇学校5</t>
  </si>
  <si>
    <t>陈永红</t>
  </si>
  <si>
    <t>1851100304722</t>
  </si>
  <si>
    <t>张杏雨</t>
  </si>
  <si>
    <t>1851100301918</t>
  </si>
  <si>
    <t>甘元萍</t>
  </si>
  <si>
    <t>1851100212025</t>
  </si>
  <si>
    <t>杨莉</t>
  </si>
  <si>
    <t>1851100212030</t>
  </si>
  <si>
    <t>简面莫阿里</t>
  </si>
  <si>
    <t>1851100302623</t>
  </si>
  <si>
    <t>谢思雨</t>
  </si>
  <si>
    <t>1851100209110</t>
  </si>
  <si>
    <t>沙澳利</t>
  </si>
  <si>
    <t>1851100307009</t>
  </si>
  <si>
    <t>张琴</t>
  </si>
  <si>
    <t>1851100207214</t>
  </si>
  <si>
    <t>胡燕</t>
  </si>
  <si>
    <t>1851100308804</t>
  </si>
  <si>
    <t>余沁</t>
  </si>
  <si>
    <t>1851100300715</t>
  </si>
  <si>
    <t>李蕊</t>
  </si>
  <si>
    <t>1851100208705</t>
  </si>
  <si>
    <t>何婷婷</t>
  </si>
  <si>
    <t>1851100100102</t>
  </si>
  <si>
    <t>张佳淇</t>
  </si>
  <si>
    <t>1851100311028</t>
  </si>
  <si>
    <t>810010135</t>
  </si>
  <si>
    <t>乐山市峨边县乡镇学校6</t>
  </si>
  <si>
    <t>邱梓轩</t>
  </si>
  <si>
    <t>1851100305924</t>
  </si>
  <si>
    <t>刘念</t>
  </si>
  <si>
    <t>1851100302304</t>
  </si>
  <si>
    <t>胡森</t>
  </si>
  <si>
    <t>1851100300329</t>
  </si>
  <si>
    <t>周雪婷</t>
  </si>
  <si>
    <t>1851100104015</t>
  </si>
  <si>
    <t>李胡芳玲</t>
  </si>
  <si>
    <t>1851100103006</t>
  </si>
  <si>
    <t>汪静</t>
  </si>
  <si>
    <t>1851100300821</t>
  </si>
  <si>
    <t>阳丽妍</t>
  </si>
  <si>
    <t>1851100105921</t>
  </si>
  <si>
    <t>陈学靖</t>
  </si>
  <si>
    <t>1851100209613</t>
  </si>
  <si>
    <t>马荣越</t>
  </si>
  <si>
    <t>1851100301122</t>
  </si>
  <si>
    <t>阿彭阿子</t>
  </si>
  <si>
    <t>1851100303221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</si>
</sst>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29">
    <font>
      <sz val="12"/>
      <name val="宋体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b/>
      <sz val="16"/>
      <name val="方正小标宋_GBK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name val="仿宋_GB2312"/>
      <charset val="0"/>
    </font>
    <font>
      <sz val="16"/>
      <name val="方正小标宋_GBK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>
      <alignment vertical="center"/>
    </xf>
    <xf numFmtId="0" fontId="9" fillId="0" borderId="0" xfId="0" applyFont="1" applyFill="1">
      <alignment vertical="center"/>
    </xf>
    <xf numFmtId="176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92D05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5"/>
  <sheetViews>
    <sheetView tabSelected="1" zoomScaleSheetLayoutView="60" workbookViewId="0">
      <selection activeCell="Q9" sqref="Q9"/>
    </sheetView>
  </sheetViews>
  <sheetFormatPr defaultColWidth="9" defaultRowHeight="14.25"/>
  <cols>
    <col min="1" max="1" width="3.5" style="5" customWidth="1"/>
    <col min="2" max="2" width="10.625" style="5" customWidth="1"/>
    <col min="3" max="3" width="14.625" style="5" customWidth="1"/>
    <col min="4" max="4" width="10" style="5" customWidth="1"/>
    <col min="5" max="5" width="27.25" style="5" customWidth="1"/>
    <col min="6" max="6" width="21.625" style="6" customWidth="1"/>
    <col min="7" max="8" width="5.25" style="5" customWidth="1"/>
    <col min="9" max="10" width="8.125" style="7" customWidth="1"/>
    <col min="11" max="11" width="9" style="7" customWidth="1"/>
    <col min="12" max="12" width="5.75" style="8" customWidth="1"/>
    <col min="13" max="13" width="6" style="9" customWidth="1"/>
    <col min="14" max="16383" width="9" style="9"/>
  </cols>
  <sheetData>
    <row r="1" spans="1:2">
      <c r="A1" s="10" t="s">
        <v>0</v>
      </c>
      <c r="B1" s="10"/>
    </row>
    <row r="2" s="1" customFormat="1" ht="29.25" customHeight="1" spans="1:13">
      <c r="A2" s="11" t="s">
        <v>1</v>
      </c>
      <c r="B2" s="11"/>
      <c r="C2" s="11"/>
      <c r="D2" s="11"/>
      <c r="E2" s="11"/>
      <c r="F2" s="12"/>
      <c r="G2" s="11"/>
      <c r="H2" s="11"/>
      <c r="I2" s="11"/>
      <c r="J2" s="11"/>
      <c r="K2" s="11"/>
      <c r="L2" s="11"/>
      <c r="M2" s="18"/>
    </row>
    <row r="3" ht="49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9" t="s">
        <v>10</v>
      </c>
      <c r="J3" s="19" t="s">
        <v>11</v>
      </c>
      <c r="K3" s="19" t="s">
        <v>12</v>
      </c>
      <c r="L3" s="20" t="s">
        <v>13</v>
      </c>
      <c r="M3" s="21" t="s">
        <v>14</v>
      </c>
    </row>
    <row r="4" s="2" customFormat="1" ht="24" customHeight="1" spans="1:13">
      <c r="A4" s="14">
        <v>1</v>
      </c>
      <c r="B4" s="15" t="s">
        <v>15</v>
      </c>
      <c r="C4" s="15" t="s">
        <v>16</v>
      </c>
      <c r="D4" s="15" t="s">
        <v>17</v>
      </c>
      <c r="E4" s="15" t="s">
        <v>18</v>
      </c>
      <c r="F4" s="16" t="s">
        <v>19</v>
      </c>
      <c r="G4" s="15" t="s">
        <v>20</v>
      </c>
      <c r="H4" s="17">
        <f t="shared" ref="H4:H67" si="0">G4*0.5</f>
        <v>31</v>
      </c>
      <c r="I4" s="14">
        <v>83.64</v>
      </c>
      <c r="J4" s="14">
        <f t="shared" ref="J4:J67" si="1">I4*0.5</f>
        <v>41.82</v>
      </c>
      <c r="K4" s="14">
        <f t="shared" ref="K4:K67" si="2">H4+J4</f>
        <v>72.82</v>
      </c>
      <c r="L4" s="14">
        <v>1</v>
      </c>
      <c r="M4" s="14" t="s">
        <v>21</v>
      </c>
    </row>
    <row r="5" s="2" customFormat="1" ht="24" customHeight="1" spans="1:13">
      <c r="A5" s="14">
        <v>2</v>
      </c>
      <c r="B5" s="15" t="s">
        <v>22</v>
      </c>
      <c r="C5" s="15" t="s">
        <v>23</v>
      </c>
      <c r="D5" s="15" t="s">
        <v>17</v>
      </c>
      <c r="E5" s="15" t="s">
        <v>18</v>
      </c>
      <c r="F5" s="16" t="s">
        <v>19</v>
      </c>
      <c r="G5" s="15" t="s">
        <v>24</v>
      </c>
      <c r="H5" s="17">
        <f t="shared" si="0"/>
        <v>29</v>
      </c>
      <c r="I5" s="14">
        <v>83.62</v>
      </c>
      <c r="J5" s="14">
        <f t="shared" si="1"/>
        <v>41.81</v>
      </c>
      <c r="K5" s="14">
        <f t="shared" si="2"/>
        <v>70.81</v>
      </c>
      <c r="L5" s="14">
        <v>2</v>
      </c>
      <c r="M5" s="14" t="s">
        <v>21</v>
      </c>
    </row>
    <row r="6" s="2" customFormat="1" ht="24" customHeight="1" spans="1:13">
      <c r="A6" s="14">
        <v>3</v>
      </c>
      <c r="B6" s="15" t="s">
        <v>25</v>
      </c>
      <c r="C6" s="15" t="s">
        <v>26</v>
      </c>
      <c r="D6" s="15" t="s">
        <v>17</v>
      </c>
      <c r="E6" s="15" t="s">
        <v>18</v>
      </c>
      <c r="F6" s="16" t="s">
        <v>19</v>
      </c>
      <c r="G6" s="15" t="s">
        <v>27</v>
      </c>
      <c r="H6" s="17">
        <f t="shared" si="0"/>
        <v>25.5</v>
      </c>
      <c r="I6" s="14">
        <v>80</v>
      </c>
      <c r="J6" s="14">
        <f t="shared" si="1"/>
        <v>40</v>
      </c>
      <c r="K6" s="14">
        <f t="shared" si="2"/>
        <v>65.5</v>
      </c>
      <c r="L6" s="14">
        <v>3</v>
      </c>
      <c r="M6" s="14" t="s">
        <v>21</v>
      </c>
    </row>
    <row r="7" s="2" customFormat="1" ht="24" customHeight="1" spans="1:13">
      <c r="A7" s="14">
        <v>4</v>
      </c>
      <c r="B7" s="15" t="s">
        <v>28</v>
      </c>
      <c r="C7" s="15" t="s">
        <v>29</v>
      </c>
      <c r="D7" s="15" t="s">
        <v>17</v>
      </c>
      <c r="E7" s="15" t="s">
        <v>18</v>
      </c>
      <c r="F7" s="16" t="s">
        <v>19</v>
      </c>
      <c r="G7" s="15" t="s">
        <v>30</v>
      </c>
      <c r="H7" s="17">
        <f t="shared" si="0"/>
        <v>23.5</v>
      </c>
      <c r="I7" s="14">
        <v>79.86</v>
      </c>
      <c r="J7" s="14">
        <f t="shared" si="1"/>
        <v>39.93</v>
      </c>
      <c r="K7" s="14">
        <f t="shared" si="2"/>
        <v>63.43</v>
      </c>
      <c r="L7" s="14">
        <v>4</v>
      </c>
      <c r="M7" s="14" t="s">
        <v>21</v>
      </c>
    </row>
    <row r="8" s="2" customFormat="1" ht="24" customHeight="1" spans="1:13">
      <c r="A8" s="14">
        <v>5</v>
      </c>
      <c r="B8" s="15" t="s">
        <v>31</v>
      </c>
      <c r="C8" s="15" t="s">
        <v>32</v>
      </c>
      <c r="D8" s="15" t="s">
        <v>17</v>
      </c>
      <c r="E8" s="15" t="s">
        <v>18</v>
      </c>
      <c r="F8" s="16" t="s">
        <v>19</v>
      </c>
      <c r="G8" s="15" t="s">
        <v>33</v>
      </c>
      <c r="H8" s="17">
        <f t="shared" si="0"/>
        <v>24.5</v>
      </c>
      <c r="I8" s="14">
        <v>76.4</v>
      </c>
      <c r="J8" s="14">
        <f t="shared" si="1"/>
        <v>38.2</v>
      </c>
      <c r="K8" s="14">
        <f t="shared" si="2"/>
        <v>62.7</v>
      </c>
      <c r="L8" s="14">
        <v>5</v>
      </c>
      <c r="M8" s="14" t="s">
        <v>21</v>
      </c>
    </row>
    <row r="9" s="2" customFormat="1" ht="24" customHeight="1" spans="1:13">
      <c r="A9" s="14">
        <v>6</v>
      </c>
      <c r="B9" s="15" t="s">
        <v>34</v>
      </c>
      <c r="C9" s="15" t="s">
        <v>35</v>
      </c>
      <c r="D9" s="15" t="s">
        <v>17</v>
      </c>
      <c r="E9" s="15" t="s">
        <v>18</v>
      </c>
      <c r="F9" s="16" t="s">
        <v>19</v>
      </c>
      <c r="G9" s="15" t="s">
        <v>36</v>
      </c>
      <c r="H9" s="17">
        <f t="shared" si="0"/>
        <v>24</v>
      </c>
      <c r="I9" s="14">
        <v>77.3</v>
      </c>
      <c r="J9" s="14">
        <f t="shared" si="1"/>
        <v>38.65</v>
      </c>
      <c r="K9" s="14">
        <f t="shared" si="2"/>
        <v>62.65</v>
      </c>
      <c r="L9" s="14">
        <v>6</v>
      </c>
      <c r="M9" s="14"/>
    </row>
    <row r="10" s="2" customFormat="1" ht="24" customHeight="1" spans="1:13">
      <c r="A10" s="14">
        <v>7</v>
      </c>
      <c r="B10" s="15" t="s">
        <v>37</v>
      </c>
      <c r="C10" s="15" t="s">
        <v>38</v>
      </c>
      <c r="D10" s="15" t="s">
        <v>17</v>
      </c>
      <c r="E10" s="15" t="s">
        <v>18</v>
      </c>
      <c r="F10" s="16" t="s">
        <v>19</v>
      </c>
      <c r="G10" s="15" t="s">
        <v>39</v>
      </c>
      <c r="H10" s="17">
        <f t="shared" si="0"/>
        <v>23</v>
      </c>
      <c r="I10" s="14">
        <v>78.32</v>
      </c>
      <c r="J10" s="14">
        <f t="shared" si="1"/>
        <v>39.16</v>
      </c>
      <c r="K10" s="14">
        <f t="shared" si="2"/>
        <v>62.16</v>
      </c>
      <c r="L10" s="14">
        <v>7</v>
      </c>
      <c r="M10" s="14"/>
    </row>
    <row r="11" s="2" customFormat="1" ht="24" customHeight="1" spans="1:13">
      <c r="A11" s="14">
        <v>8</v>
      </c>
      <c r="B11" s="15" t="s">
        <v>40</v>
      </c>
      <c r="C11" s="15" t="s">
        <v>41</v>
      </c>
      <c r="D11" s="15" t="s">
        <v>17</v>
      </c>
      <c r="E11" s="15" t="s">
        <v>18</v>
      </c>
      <c r="F11" s="16" t="s">
        <v>19</v>
      </c>
      <c r="G11" s="15" t="s">
        <v>39</v>
      </c>
      <c r="H11" s="17">
        <f t="shared" si="0"/>
        <v>23</v>
      </c>
      <c r="I11" s="14">
        <v>76.88</v>
      </c>
      <c r="J11" s="14">
        <f t="shared" si="1"/>
        <v>38.44</v>
      </c>
      <c r="K11" s="14">
        <f t="shared" si="2"/>
        <v>61.44</v>
      </c>
      <c r="L11" s="14">
        <v>8</v>
      </c>
      <c r="M11" s="14"/>
    </row>
    <row r="12" s="2" customFormat="1" ht="24" customHeight="1" spans="1:13">
      <c r="A12" s="14">
        <v>9</v>
      </c>
      <c r="B12" s="15" t="s">
        <v>42</v>
      </c>
      <c r="C12" s="15" t="s">
        <v>43</v>
      </c>
      <c r="D12" s="15" t="s">
        <v>17</v>
      </c>
      <c r="E12" s="15" t="s">
        <v>18</v>
      </c>
      <c r="F12" s="16" t="s">
        <v>19</v>
      </c>
      <c r="G12" s="15" t="s">
        <v>33</v>
      </c>
      <c r="H12" s="17">
        <f t="shared" si="0"/>
        <v>24.5</v>
      </c>
      <c r="I12" s="14">
        <v>72.54</v>
      </c>
      <c r="J12" s="14">
        <f t="shared" si="1"/>
        <v>36.27</v>
      </c>
      <c r="K12" s="14">
        <f t="shared" si="2"/>
        <v>60.77</v>
      </c>
      <c r="L12" s="14">
        <v>9</v>
      </c>
      <c r="M12" s="14"/>
    </row>
    <row r="13" s="2" customFormat="1" ht="24" customHeight="1" spans="1:13">
      <c r="A13" s="14">
        <v>10</v>
      </c>
      <c r="B13" s="15" t="s">
        <v>44</v>
      </c>
      <c r="C13" s="15" t="s">
        <v>45</v>
      </c>
      <c r="D13" s="15" t="s">
        <v>17</v>
      </c>
      <c r="E13" s="15" t="s">
        <v>18</v>
      </c>
      <c r="F13" s="16" t="s">
        <v>19</v>
      </c>
      <c r="G13" s="15" t="s">
        <v>39</v>
      </c>
      <c r="H13" s="17">
        <f t="shared" si="0"/>
        <v>23</v>
      </c>
      <c r="I13" s="14">
        <v>75.32</v>
      </c>
      <c r="J13" s="14">
        <f t="shared" si="1"/>
        <v>37.66</v>
      </c>
      <c r="K13" s="14">
        <f t="shared" si="2"/>
        <v>60.66</v>
      </c>
      <c r="L13" s="14">
        <v>10</v>
      </c>
      <c r="M13" s="14"/>
    </row>
    <row r="14" s="2" customFormat="1" ht="24" customHeight="1" spans="1:13">
      <c r="A14" s="14">
        <v>11</v>
      </c>
      <c r="B14" s="15" t="s">
        <v>46</v>
      </c>
      <c r="C14" s="15" t="s">
        <v>47</v>
      </c>
      <c r="D14" s="15" t="s">
        <v>17</v>
      </c>
      <c r="E14" s="15" t="s">
        <v>18</v>
      </c>
      <c r="F14" s="16" t="s">
        <v>19</v>
      </c>
      <c r="G14" s="15" t="s">
        <v>30</v>
      </c>
      <c r="H14" s="17">
        <f t="shared" si="0"/>
        <v>23.5</v>
      </c>
      <c r="I14" s="14">
        <v>73.48</v>
      </c>
      <c r="J14" s="14">
        <f t="shared" si="1"/>
        <v>36.74</v>
      </c>
      <c r="K14" s="14">
        <f t="shared" si="2"/>
        <v>60.24</v>
      </c>
      <c r="L14" s="14">
        <v>11</v>
      </c>
      <c r="M14" s="14"/>
    </row>
    <row r="15" s="2" customFormat="1" ht="24" customHeight="1" spans="1:13">
      <c r="A15" s="14">
        <v>12</v>
      </c>
      <c r="B15" s="15" t="s">
        <v>48</v>
      </c>
      <c r="C15" s="15" t="s">
        <v>49</v>
      </c>
      <c r="D15" s="15" t="s">
        <v>17</v>
      </c>
      <c r="E15" s="15" t="s">
        <v>18</v>
      </c>
      <c r="F15" s="16" t="s">
        <v>19</v>
      </c>
      <c r="G15" s="15" t="s">
        <v>30</v>
      </c>
      <c r="H15" s="17">
        <f t="shared" si="0"/>
        <v>23.5</v>
      </c>
      <c r="I15" s="14">
        <v>72.7</v>
      </c>
      <c r="J15" s="14">
        <f t="shared" si="1"/>
        <v>36.35</v>
      </c>
      <c r="K15" s="14">
        <f t="shared" si="2"/>
        <v>59.85</v>
      </c>
      <c r="L15" s="14">
        <v>12</v>
      </c>
      <c r="M15" s="14"/>
    </row>
    <row r="16" s="2" customFormat="1" ht="24" customHeight="1" spans="1:13">
      <c r="A16" s="14">
        <v>13</v>
      </c>
      <c r="B16" s="15" t="s">
        <v>50</v>
      </c>
      <c r="C16" s="15" t="s">
        <v>51</v>
      </c>
      <c r="D16" s="15" t="s">
        <v>17</v>
      </c>
      <c r="E16" s="15" t="s">
        <v>18</v>
      </c>
      <c r="F16" s="16" t="s">
        <v>19</v>
      </c>
      <c r="G16" s="15" t="s">
        <v>36</v>
      </c>
      <c r="H16" s="17">
        <f t="shared" si="0"/>
        <v>24</v>
      </c>
      <c r="I16" s="14">
        <v>71.22</v>
      </c>
      <c r="J16" s="14">
        <f t="shared" si="1"/>
        <v>35.61</v>
      </c>
      <c r="K16" s="14">
        <f t="shared" si="2"/>
        <v>59.61</v>
      </c>
      <c r="L16" s="14">
        <v>13</v>
      </c>
      <c r="M16" s="14"/>
    </row>
    <row r="17" s="2" customFormat="1" ht="24" customHeight="1" spans="1:13">
      <c r="A17" s="14">
        <v>14</v>
      </c>
      <c r="B17" s="15" t="s">
        <v>52</v>
      </c>
      <c r="C17" s="15" t="s">
        <v>53</v>
      </c>
      <c r="D17" s="15" t="s">
        <v>17</v>
      </c>
      <c r="E17" s="15" t="s">
        <v>18</v>
      </c>
      <c r="F17" s="16" t="s">
        <v>19</v>
      </c>
      <c r="G17" s="15" t="s">
        <v>30</v>
      </c>
      <c r="H17" s="17">
        <f t="shared" si="0"/>
        <v>23.5</v>
      </c>
      <c r="I17" s="14">
        <v>71.54</v>
      </c>
      <c r="J17" s="14">
        <f t="shared" si="1"/>
        <v>35.77</v>
      </c>
      <c r="K17" s="14">
        <f t="shared" si="2"/>
        <v>59.27</v>
      </c>
      <c r="L17" s="14">
        <v>14</v>
      </c>
      <c r="M17" s="14"/>
    </row>
    <row r="18" s="2" customFormat="1" ht="24" customHeight="1" spans="1:13">
      <c r="A18" s="14">
        <v>15</v>
      </c>
      <c r="B18" s="15" t="s">
        <v>54</v>
      </c>
      <c r="C18" s="15" t="s">
        <v>55</v>
      </c>
      <c r="D18" s="15" t="s">
        <v>17</v>
      </c>
      <c r="E18" s="15" t="s">
        <v>18</v>
      </c>
      <c r="F18" s="16" t="s">
        <v>19</v>
      </c>
      <c r="G18" s="15" t="s">
        <v>56</v>
      </c>
      <c r="H18" s="17">
        <f t="shared" si="0"/>
        <v>25</v>
      </c>
      <c r="I18" s="14">
        <v>68.42</v>
      </c>
      <c r="J18" s="14">
        <f t="shared" si="1"/>
        <v>34.21</v>
      </c>
      <c r="K18" s="14">
        <f t="shared" si="2"/>
        <v>59.21</v>
      </c>
      <c r="L18" s="14">
        <v>15</v>
      </c>
      <c r="M18" s="14"/>
    </row>
    <row r="19" s="2" customFormat="1" ht="24" customHeight="1" spans="1:13">
      <c r="A19" s="14">
        <v>16</v>
      </c>
      <c r="B19" s="15" t="s">
        <v>57</v>
      </c>
      <c r="C19" s="15" t="s">
        <v>58</v>
      </c>
      <c r="D19" s="15" t="s">
        <v>59</v>
      </c>
      <c r="E19" s="15" t="s">
        <v>60</v>
      </c>
      <c r="F19" s="16" t="s">
        <v>19</v>
      </c>
      <c r="G19" s="15" t="s">
        <v>61</v>
      </c>
      <c r="H19" s="17">
        <f t="shared" si="0"/>
        <v>32</v>
      </c>
      <c r="I19" s="14">
        <v>89.28</v>
      </c>
      <c r="J19" s="14">
        <f t="shared" si="1"/>
        <v>44.64</v>
      </c>
      <c r="K19" s="14">
        <f t="shared" si="2"/>
        <v>76.64</v>
      </c>
      <c r="L19" s="14">
        <v>1</v>
      </c>
      <c r="M19" s="14" t="s">
        <v>21</v>
      </c>
    </row>
    <row r="20" s="2" customFormat="1" ht="24" customHeight="1" spans="1:13">
      <c r="A20" s="14">
        <v>17</v>
      </c>
      <c r="B20" s="15" t="s">
        <v>62</v>
      </c>
      <c r="C20" s="15" t="s">
        <v>63</v>
      </c>
      <c r="D20" s="15" t="s">
        <v>59</v>
      </c>
      <c r="E20" s="15" t="s">
        <v>60</v>
      </c>
      <c r="F20" s="16" t="s">
        <v>19</v>
      </c>
      <c r="G20" s="15" t="s">
        <v>64</v>
      </c>
      <c r="H20" s="17">
        <f t="shared" si="0"/>
        <v>30</v>
      </c>
      <c r="I20" s="14">
        <v>84.62</v>
      </c>
      <c r="J20" s="14">
        <f t="shared" si="1"/>
        <v>42.31</v>
      </c>
      <c r="K20" s="14">
        <f t="shared" si="2"/>
        <v>72.31</v>
      </c>
      <c r="L20" s="14">
        <v>2</v>
      </c>
      <c r="M20" s="14" t="s">
        <v>21</v>
      </c>
    </row>
    <row r="21" s="2" customFormat="1" ht="24" customHeight="1" spans="1:13">
      <c r="A21" s="14">
        <v>18</v>
      </c>
      <c r="B21" s="15" t="s">
        <v>65</v>
      </c>
      <c r="C21" s="15" t="s">
        <v>66</v>
      </c>
      <c r="D21" s="15" t="s">
        <v>59</v>
      </c>
      <c r="E21" s="15" t="s">
        <v>60</v>
      </c>
      <c r="F21" s="16" t="s">
        <v>19</v>
      </c>
      <c r="G21" s="15" t="s">
        <v>64</v>
      </c>
      <c r="H21" s="17">
        <f t="shared" si="0"/>
        <v>30</v>
      </c>
      <c r="I21" s="14">
        <v>80.7</v>
      </c>
      <c r="J21" s="14">
        <f t="shared" si="1"/>
        <v>40.35</v>
      </c>
      <c r="K21" s="14">
        <f t="shared" si="2"/>
        <v>70.35</v>
      </c>
      <c r="L21" s="14">
        <v>3</v>
      </c>
      <c r="M21" s="14" t="s">
        <v>21</v>
      </c>
    </row>
    <row r="22" s="2" customFormat="1" ht="24" customHeight="1" spans="1:13">
      <c r="A22" s="14">
        <v>19</v>
      </c>
      <c r="B22" s="15" t="s">
        <v>67</v>
      </c>
      <c r="C22" s="15" t="s">
        <v>68</v>
      </c>
      <c r="D22" s="15" t="s">
        <v>59</v>
      </c>
      <c r="E22" s="15" t="s">
        <v>60</v>
      </c>
      <c r="F22" s="16" t="s">
        <v>19</v>
      </c>
      <c r="G22" s="15" t="s">
        <v>30</v>
      </c>
      <c r="H22" s="17">
        <f t="shared" si="0"/>
        <v>23.5</v>
      </c>
      <c r="I22" s="14">
        <v>88.6</v>
      </c>
      <c r="J22" s="14">
        <f t="shared" si="1"/>
        <v>44.3</v>
      </c>
      <c r="K22" s="14">
        <f t="shared" si="2"/>
        <v>67.8</v>
      </c>
      <c r="L22" s="14">
        <v>4</v>
      </c>
      <c r="M22" s="14" t="s">
        <v>21</v>
      </c>
    </row>
    <row r="23" s="2" customFormat="1" ht="24" customHeight="1" spans="1:13">
      <c r="A23" s="14">
        <v>20</v>
      </c>
      <c r="B23" s="15" t="s">
        <v>69</v>
      </c>
      <c r="C23" s="15" t="s">
        <v>70</v>
      </c>
      <c r="D23" s="15" t="s">
        <v>59</v>
      </c>
      <c r="E23" s="15" t="s">
        <v>60</v>
      </c>
      <c r="F23" s="16" t="s">
        <v>19</v>
      </c>
      <c r="G23" s="15" t="s">
        <v>36</v>
      </c>
      <c r="H23" s="17">
        <f t="shared" si="0"/>
        <v>24</v>
      </c>
      <c r="I23" s="14">
        <v>85.08</v>
      </c>
      <c r="J23" s="14">
        <f t="shared" si="1"/>
        <v>42.54</v>
      </c>
      <c r="K23" s="14">
        <f t="shared" si="2"/>
        <v>66.54</v>
      </c>
      <c r="L23" s="14">
        <v>5</v>
      </c>
      <c r="M23" s="14" t="s">
        <v>21</v>
      </c>
    </row>
    <row r="24" s="2" customFormat="1" ht="24" customHeight="1" spans="1:13">
      <c r="A24" s="14">
        <v>21</v>
      </c>
      <c r="B24" s="15" t="s">
        <v>71</v>
      </c>
      <c r="C24" s="15" t="s">
        <v>72</v>
      </c>
      <c r="D24" s="15" t="s">
        <v>59</v>
      </c>
      <c r="E24" s="15" t="s">
        <v>60</v>
      </c>
      <c r="F24" s="16" t="s">
        <v>19</v>
      </c>
      <c r="G24" s="15" t="s">
        <v>27</v>
      </c>
      <c r="H24" s="17">
        <f t="shared" si="0"/>
        <v>25.5</v>
      </c>
      <c r="I24" s="22">
        <v>80.62</v>
      </c>
      <c r="J24" s="14">
        <f t="shared" si="1"/>
        <v>40.31</v>
      </c>
      <c r="K24" s="14">
        <f t="shared" si="2"/>
        <v>65.81</v>
      </c>
      <c r="L24" s="14">
        <v>6</v>
      </c>
      <c r="M24" s="14"/>
    </row>
    <row r="25" s="3" customFormat="1" ht="24" customHeight="1" spans="1:14">
      <c r="A25" s="14">
        <v>22</v>
      </c>
      <c r="B25" s="15" t="s">
        <v>73</v>
      </c>
      <c r="C25" s="15" t="s">
        <v>74</v>
      </c>
      <c r="D25" s="15" t="s">
        <v>59</v>
      </c>
      <c r="E25" s="15" t="s">
        <v>60</v>
      </c>
      <c r="F25" s="16" t="s">
        <v>19</v>
      </c>
      <c r="G25" s="15" t="s">
        <v>75</v>
      </c>
      <c r="H25" s="17">
        <f t="shared" si="0"/>
        <v>26</v>
      </c>
      <c r="I25" s="14">
        <v>79.02</v>
      </c>
      <c r="J25" s="14">
        <f t="shared" si="1"/>
        <v>39.51</v>
      </c>
      <c r="K25" s="14">
        <f t="shared" si="2"/>
        <v>65.51</v>
      </c>
      <c r="L25" s="14">
        <v>7</v>
      </c>
      <c r="M25" s="14"/>
      <c r="N25" s="2"/>
    </row>
    <row r="26" s="2" customFormat="1" ht="24" customHeight="1" spans="1:13">
      <c r="A26" s="14">
        <v>23</v>
      </c>
      <c r="B26" s="15" t="s">
        <v>76</v>
      </c>
      <c r="C26" s="15" t="s">
        <v>77</v>
      </c>
      <c r="D26" s="15" t="s">
        <v>59</v>
      </c>
      <c r="E26" s="15" t="s">
        <v>60</v>
      </c>
      <c r="F26" s="16" t="s">
        <v>19</v>
      </c>
      <c r="G26" s="15" t="s">
        <v>75</v>
      </c>
      <c r="H26" s="17">
        <f t="shared" si="0"/>
        <v>26</v>
      </c>
      <c r="I26" s="14">
        <v>76.94</v>
      </c>
      <c r="J26" s="14">
        <f t="shared" si="1"/>
        <v>38.47</v>
      </c>
      <c r="K26" s="14">
        <f t="shared" si="2"/>
        <v>64.47</v>
      </c>
      <c r="L26" s="14">
        <v>8</v>
      </c>
      <c r="M26" s="14"/>
    </row>
    <row r="27" s="2" customFormat="1" ht="24" customHeight="1" spans="1:13">
      <c r="A27" s="14">
        <v>24</v>
      </c>
      <c r="B27" s="15" t="s">
        <v>78</v>
      </c>
      <c r="C27" s="15" t="s">
        <v>79</v>
      </c>
      <c r="D27" s="15" t="s">
        <v>59</v>
      </c>
      <c r="E27" s="15" t="s">
        <v>60</v>
      </c>
      <c r="F27" s="16" t="s">
        <v>19</v>
      </c>
      <c r="G27" s="15" t="s">
        <v>56</v>
      </c>
      <c r="H27" s="17">
        <f t="shared" si="0"/>
        <v>25</v>
      </c>
      <c r="I27" s="14">
        <v>75.14</v>
      </c>
      <c r="J27" s="14">
        <f t="shared" si="1"/>
        <v>37.57</v>
      </c>
      <c r="K27" s="14">
        <f t="shared" si="2"/>
        <v>62.57</v>
      </c>
      <c r="L27" s="14">
        <v>9</v>
      </c>
      <c r="M27" s="14"/>
    </row>
    <row r="28" s="2" customFormat="1" ht="24" customHeight="1" spans="1:13">
      <c r="A28" s="14">
        <v>25</v>
      </c>
      <c r="B28" s="15" t="s">
        <v>80</v>
      </c>
      <c r="C28" s="15" t="s">
        <v>81</v>
      </c>
      <c r="D28" s="15" t="s">
        <v>59</v>
      </c>
      <c r="E28" s="15" t="s">
        <v>60</v>
      </c>
      <c r="F28" s="16" t="s">
        <v>19</v>
      </c>
      <c r="G28" s="15" t="s">
        <v>36</v>
      </c>
      <c r="H28" s="17">
        <f t="shared" si="0"/>
        <v>24</v>
      </c>
      <c r="I28" s="14">
        <v>76.68</v>
      </c>
      <c r="J28" s="14">
        <f t="shared" si="1"/>
        <v>38.34</v>
      </c>
      <c r="K28" s="14">
        <f t="shared" si="2"/>
        <v>62.34</v>
      </c>
      <c r="L28" s="14">
        <v>10</v>
      </c>
      <c r="M28" s="14"/>
    </row>
    <row r="29" s="2" customFormat="1" ht="24" customHeight="1" spans="1:13">
      <c r="A29" s="14">
        <v>26</v>
      </c>
      <c r="B29" s="15" t="s">
        <v>82</v>
      </c>
      <c r="C29" s="15" t="s">
        <v>83</v>
      </c>
      <c r="D29" s="15" t="s">
        <v>59</v>
      </c>
      <c r="E29" s="15" t="s">
        <v>60</v>
      </c>
      <c r="F29" s="16" t="s">
        <v>19</v>
      </c>
      <c r="G29" s="15" t="s">
        <v>27</v>
      </c>
      <c r="H29" s="17">
        <f t="shared" si="0"/>
        <v>25.5</v>
      </c>
      <c r="I29" s="14">
        <v>73.42</v>
      </c>
      <c r="J29" s="14">
        <f t="shared" si="1"/>
        <v>36.71</v>
      </c>
      <c r="K29" s="14">
        <f t="shared" si="2"/>
        <v>62.21</v>
      </c>
      <c r="L29" s="14">
        <v>11</v>
      </c>
      <c r="M29" s="14"/>
    </row>
    <row r="30" s="2" customFormat="1" ht="24" customHeight="1" spans="1:13">
      <c r="A30" s="14">
        <v>27</v>
      </c>
      <c r="B30" s="15" t="s">
        <v>84</v>
      </c>
      <c r="C30" s="15" t="s">
        <v>85</v>
      </c>
      <c r="D30" s="15" t="s">
        <v>59</v>
      </c>
      <c r="E30" s="15" t="s">
        <v>60</v>
      </c>
      <c r="F30" s="16" t="s">
        <v>19</v>
      </c>
      <c r="G30" s="15" t="s">
        <v>86</v>
      </c>
      <c r="H30" s="17">
        <f t="shared" si="0"/>
        <v>22</v>
      </c>
      <c r="I30" s="14">
        <v>76.5</v>
      </c>
      <c r="J30" s="14">
        <f t="shared" si="1"/>
        <v>38.25</v>
      </c>
      <c r="K30" s="14">
        <f t="shared" si="2"/>
        <v>60.25</v>
      </c>
      <c r="L30" s="14">
        <v>12</v>
      </c>
      <c r="M30" s="14"/>
    </row>
    <row r="31" s="2" customFormat="1" ht="24" customHeight="1" spans="1:13">
      <c r="A31" s="14">
        <v>28</v>
      </c>
      <c r="B31" s="15" t="s">
        <v>87</v>
      </c>
      <c r="C31" s="15" t="s">
        <v>88</v>
      </c>
      <c r="D31" s="15" t="s">
        <v>59</v>
      </c>
      <c r="E31" s="15" t="s">
        <v>60</v>
      </c>
      <c r="F31" s="16" t="s">
        <v>19</v>
      </c>
      <c r="G31" s="15" t="s">
        <v>89</v>
      </c>
      <c r="H31" s="17">
        <f t="shared" si="0"/>
        <v>22.5</v>
      </c>
      <c r="I31" s="14">
        <v>73</v>
      </c>
      <c r="J31" s="14">
        <f t="shared" si="1"/>
        <v>36.5</v>
      </c>
      <c r="K31" s="14">
        <f t="shared" si="2"/>
        <v>59</v>
      </c>
      <c r="L31" s="14">
        <v>13</v>
      </c>
      <c r="M31" s="23"/>
    </row>
    <row r="32" s="2" customFormat="1" ht="24" customHeight="1" spans="1:13">
      <c r="A32" s="14">
        <v>29</v>
      </c>
      <c r="B32" s="15" t="s">
        <v>90</v>
      </c>
      <c r="C32" s="15" t="s">
        <v>91</v>
      </c>
      <c r="D32" s="15" t="s">
        <v>59</v>
      </c>
      <c r="E32" s="15" t="s">
        <v>60</v>
      </c>
      <c r="F32" s="16" t="s">
        <v>19</v>
      </c>
      <c r="G32" s="15" t="s">
        <v>92</v>
      </c>
      <c r="H32" s="17">
        <f t="shared" si="0"/>
        <v>21</v>
      </c>
      <c r="I32" s="14">
        <v>74.42</v>
      </c>
      <c r="J32" s="14">
        <f t="shared" si="1"/>
        <v>37.21</v>
      </c>
      <c r="K32" s="14">
        <f t="shared" si="2"/>
        <v>58.21</v>
      </c>
      <c r="L32" s="14">
        <v>14</v>
      </c>
      <c r="M32" s="14"/>
    </row>
    <row r="33" s="2" customFormat="1" ht="24" customHeight="1" spans="1:13">
      <c r="A33" s="14">
        <v>30</v>
      </c>
      <c r="B33" s="15" t="s">
        <v>93</v>
      </c>
      <c r="C33" s="15" t="s">
        <v>94</v>
      </c>
      <c r="D33" s="15" t="s">
        <v>59</v>
      </c>
      <c r="E33" s="15" t="s">
        <v>60</v>
      </c>
      <c r="F33" s="16" t="s">
        <v>19</v>
      </c>
      <c r="G33" s="15" t="s">
        <v>92</v>
      </c>
      <c r="H33" s="17">
        <f t="shared" si="0"/>
        <v>21</v>
      </c>
      <c r="I33" s="14">
        <v>69.9</v>
      </c>
      <c r="J33" s="14">
        <f t="shared" si="1"/>
        <v>34.95</v>
      </c>
      <c r="K33" s="14">
        <f t="shared" si="2"/>
        <v>55.95</v>
      </c>
      <c r="L33" s="14">
        <v>15</v>
      </c>
      <c r="M33" s="14"/>
    </row>
    <row r="34" s="2" customFormat="1" ht="24" customHeight="1" spans="1:13">
      <c r="A34" s="14">
        <v>31</v>
      </c>
      <c r="B34" s="15" t="s">
        <v>95</v>
      </c>
      <c r="C34" s="15" t="s">
        <v>96</v>
      </c>
      <c r="D34" s="15" t="s">
        <v>97</v>
      </c>
      <c r="E34" s="15" t="s">
        <v>98</v>
      </c>
      <c r="F34" s="16" t="s">
        <v>19</v>
      </c>
      <c r="G34" s="15" t="s">
        <v>99</v>
      </c>
      <c r="H34" s="17">
        <f t="shared" si="0"/>
        <v>32.5</v>
      </c>
      <c r="I34" s="14">
        <v>84.16</v>
      </c>
      <c r="J34" s="14">
        <f t="shared" si="1"/>
        <v>42.08</v>
      </c>
      <c r="K34" s="14">
        <f t="shared" si="2"/>
        <v>74.58</v>
      </c>
      <c r="L34" s="14">
        <v>1</v>
      </c>
      <c r="M34" s="14" t="s">
        <v>21</v>
      </c>
    </row>
    <row r="35" s="2" customFormat="1" ht="24" customHeight="1" spans="1:13">
      <c r="A35" s="14">
        <v>32</v>
      </c>
      <c r="B35" s="15" t="s">
        <v>100</v>
      </c>
      <c r="C35" s="15" t="s">
        <v>101</v>
      </c>
      <c r="D35" s="15" t="s">
        <v>97</v>
      </c>
      <c r="E35" s="15" t="s">
        <v>98</v>
      </c>
      <c r="F35" s="16" t="s">
        <v>19</v>
      </c>
      <c r="G35" s="15" t="s">
        <v>102</v>
      </c>
      <c r="H35" s="17">
        <f t="shared" si="0"/>
        <v>26.5</v>
      </c>
      <c r="I35" s="22">
        <v>82.76</v>
      </c>
      <c r="J35" s="14">
        <f t="shared" si="1"/>
        <v>41.38</v>
      </c>
      <c r="K35" s="14">
        <f t="shared" si="2"/>
        <v>67.88</v>
      </c>
      <c r="L35" s="14">
        <v>2</v>
      </c>
      <c r="M35" s="14" t="s">
        <v>21</v>
      </c>
    </row>
    <row r="36" s="2" customFormat="1" ht="24" customHeight="1" spans="1:13">
      <c r="A36" s="14">
        <v>33</v>
      </c>
      <c r="B36" s="15" t="s">
        <v>103</v>
      </c>
      <c r="C36" s="15" t="s">
        <v>104</v>
      </c>
      <c r="D36" s="15" t="s">
        <v>97</v>
      </c>
      <c r="E36" s="15" t="s">
        <v>98</v>
      </c>
      <c r="F36" s="16" t="s">
        <v>19</v>
      </c>
      <c r="G36" s="15" t="s">
        <v>36</v>
      </c>
      <c r="H36" s="17">
        <f t="shared" si="0"/>
        <v>24</v>
      </c>
      <c r="I36" s="14">
        <v>83.7</v>
      </c>
      <c r="J36" s="14">
        <f t="shared" si="1"/>
        <v>41.85</v>
      </c>
      <c r="K36" s="14">
        <f t="shared" si="2"/>
        <v>65.85</v>
      </c>
      <c r="L36" s="14">
        <v>3</v>
      </c>
      <c r="M36" s="14" t="s">
        <v>21</v>
      </c>
    </row>
    <row r="37" s="2" customFormat="1" ht="24" customHeight="1" spans="1:13">
      <c r="A37" s="14">
        <v>34</v>
      </c>
      <c r="B37" s="15" t="s">
        <v>105</v>
      </c>
      <c r="C37" s="15" t="s">
        <v>106</v>
      </c>
      <c r="D37" s="15" t="s">
        <v>97</v>
      </c>
      <c r="E37" s="15" t="s">
        <v>98</v>
      </c>
      <c r="F37" s="16" t="s">
        <v>19</v>
      </c>
      <c r="G37" s="15" t="s">
        <v>75</v>
      </c>
      <c r="H37" s="17">
        <f t="shared" si="0"/>
        <v>26</v>
      </c>
      <c r="I37" s="14">
        <v>79.16</v>
      </c>
      <c r="J37" s="14">
        <f t="shared" si="1"/>
        <v>39.58</v>
      </c>
      <c r="K37" s="14">
        <f t="shared" si="2"/>
        <v>65.58</v>
      </c>
      <c r="L37" s="14">
        <v>4</v>
      </c>
      <c r="M37" s="14" t="s">
        <v>21</v>
      </c>
    </row>
    <row r="38" s="2" customFormat="1" ht="24" customHeight="1" spans="1:13">
      <c r="A38" s="14">
        <v>35</v>
      </c>
      <c r="B38" s="15" t="s">
        <v>107</v>
      </c>
      <c r="C38" s="15" t="s">
        <v>108</v>
      </c>
      <c r="D38" s="15" t="s">
        <v>97</v>
      </c>
      <c r="E38" s="15" t="s">
        <v>98</v>
      </c>
      <c r="F38" s="16" t="s">
        <v>19</v>
      </c>
      <c r="G38" s="15" t="s">
        <v>27</v>
      </c>
      <c r="H38" s="17">
        <f t="shared" si="0"/>
        <v>25.5</v>
      </c>
      <c r="I38" s="14">
        <v>77.62</v>
      </c>
      <c r="J38" s="14">
        <f t="shared" si="1"/>
        <v>38.81</v>
      </c>
      <c r="K38" s="14">
        <f t="shared" si="2"/>
        <v>64.31</v>
      </c>
      <c r="L38" s="14">
        <v>5</v>
      </c>
      <c r="M38" s="14"/>
    </row>
    <row r="39" s="2" customFormat="1" ht="24" customHeight="1" spans="1:13">
      <c r="A39" s="14">
        <v>36</v>
      </c>
      <c r="B39" s="15" t="s">
        <v>109</v>
      </c>
      <c r="C39" s="15" t="s">
        <v>110</v>
      </c>
      <c r="D39" s="15" t="s">
        <v>97</v>
      </c>
      <c r="E39" s="15" t="s">
        <v>98</v>
      </c>
      <c r="F39" s="16" t="s">
        <v>19</v>
      </c>
      <c r="G39" s="15" t="s">
        <v>33</v>
      </c>
      <c r="H39" s="17">
        <f t="shared" si="0"/>
        <v>24.5</v>
      </c>
      <c r="I39" s="14">
        <v>74.76</v>
      </c>
      <c r="J39" s="14">
        <f t="shared" si="1"/>
        <v>37.38</v>
      </c>
      <c r="K39" s="14">
        <f t="shared" si="2"/>
        <v>61.88</v>
      </c>
      <c r="L39" s="14">
        <v>6</v>
      </c>
      <c r="M39" s="14"/>
    </row>
    <row r="40" s="2" customFormat="1" ht="24" customHeight="1" spans="1:13">
      <c r="A40" s="14">
        <v>37</v>
      </c>
      <c r="B40" s="15" t="s">
        <v>111</v>
      </c>
      <c r="C40" s="15" t="s">
        <v>112</v>
      </c>
      <c r="D40" s="15" t="s">
        <v>97</v>
      </c>
      <c r="E40" s="15" t="s">
        <v>98</v>
      </c>
      <c r="F40" s="16" t="s">
        <v>19</v>
      </c>
      <c r="G40" s="15" t="s">
        <v>86</v>
      </c>
      <c r="H40" s="17">
        <f t="shared" si="0"/>
        <v>22</v>
      </c>
      <c r="I40" s="14">
        <v>79.42</v>
      </c>
      <c r="J40" s="14">
        <f t="shared" si="1"/>
        <v>39.71</v>
      </c>
      <c r="K40" s="14">
        <f t="shared" si="2"/>
        <v>61.71</v>
      </c>
      <c r="L40" s="14">
        <v>7</v>
      </c>
      <c r="M40" s="14"/>
    </row>
    <row r="41" s="2" customFormat="1" ht="24" customHeight="1" spans="1:14">
      <c r="A41" s="14">
        <v>38</v>
      </c>
      <c r="B41" s="15" t="s">
        <v>113</v>
      </c>
      <c r="C41" s="15" t="s">
        <v>114</v>
      </c>
      <c r="D41" s="15" t="s">
        <v>97</v>
      </c>
      <c r="E41" s="15" t="s">
        <v>98</v>
      </c>
      <c r="F41" s="16" t="s">
        <v>19</v>
      </c>
      <c r="G41" s="15" t="s">
        <v>115</v>
      </c>
      <c r="H41" s="17">
        <f t="shared" si="0"/>
        <v>21.5</v>
      </c>
      <c r="I41" s="14">
        <v>79.58</v>
      </c>
      <c r="J41" s="14">
        <f t="shared" si="1"/>
        <v>39.79</v>
      </c>
      <c r="K41" s="14">
        <f t="shared" si="2"/>
        <v>61.29</v>
      </c>
      <c r="L41" s="14">
        <v>8</v>
      </c>
      <c r="M41" s="14"/>
      <c r="N41" s="3"/>
    </row>
    <row r="42" s="2" customFormat="1" ht="24" customHeight="1" spans="1:13">
      <c r="A42" s="14">
        <v>39</v>
      </c>
      <c r="B42" s="15" t="s">
        <v>116</v>
      </c>
      <c r="C42" s="15" t="s">
        <v>117</v>
      </c>
      <c r="D42" s="15" t="s">
        <v>97</v>
      </c>
      <c r="E42" s="15" t="s">
        <v>98</v>
      </c>
      <c r="F42" s="16" t="s">
        <v>19</v>
      </c>
      <c r="G42" s="15" t="s">
        <v>39</v>
      </c>
      <c r="H42" s="17">
        <f t="shared" si="0"/>
        <v>23</v>
      </c>
      <c r="I42" s="14">
        <v>74.26</v>
      </c>
      <c r="J42" s="14">
        <f t="shared" si="1"/>
        <v>37.13</v>
      </c>
      <c r="K42" s="14">
        <f t="shared" si="2"/>
        <v>60.13</v>
      </c>
      <c r="L42" s="14">
        <v>9</v>
      </c>
      <c r="M42" s="14"/>
    </row>
    <row r="43" s="2" customFormat="1" ht="24" customHeight="1" spans="1:13">
      <c r="A43" s="14">
        <v>40</v>
      </c>
      <c r="B43" s="15" t="s">
        <v>118</v>
      </c>
      <c r="C43" s="15" t="s">
        <v>119</v>
      </c>
      <c r="D43" s="15" t="s">
        <v>97</v>
      </c>
      <c r="E43" s="15" t="s">
        <v>98</v>
      </c>
      <c r="F43" s="16" t="s">
        <v>19</v>
      </c>
      <c r="G43" s="15" t="s">
        <v>89</v>
      </c>
      <c r="H43" s="17">
        <f t="shared" si="0"/>
        <v>22.5</v>
      </c>
      <c r="I43" s="14">
        <v>74.58</v>
      </c>
      <c r="J43" s="14">
        <f t="shared" si="1"/>
        <v>37.29</v>
      </c>
      <c r="K43" s="14">
        <f t="shared" si="2"/>
        <v>59.79</v>
      </c>
      <c r="L43" s="14">
        <v>10</v>
      </c>
      <c r="M43" s="14"/>
    </row>
    <row r="44" s="2" customFormat="1" ht="24" customHeight="1" spans="1:13">
      <c r="A44" s="14">
        <v>41</v>
      </c>
      <c r="B44" s="15" t="s">
        <v>120</v>
      </c>
      <c r="C44" s="15" t="s">
        <v>121</v>
      </c>
      <c r="D44" s="15" t="s">
        <v>97</v>
      </c>
      <c r="E44" s="15" t="s">
        <v>98</v>
      </c>
      <c r="F44" s="16" t="s">
        <v>19</v>
      </c>
      <c r="G44" s="15" t="s">
        <v>86</v>
      </c>
      <c r="H44" s="17">
        <f t="shared" si="0"/>
        <v>22</v>
      </c>
      <c r="I44" s="14">
        <v>68.58</v>
      </c>
      <c r="J44" s="14">
        <f t="shared" si="1"/>
        <v>34.29</v>
      </c>
      <c r="K44" s="14">
        <f t="shared" si="2"/>
        <v>56.29</v>
      </c>
      <c r="L44" s="14">
        <v>11</v>
      </c>
      <c r="M44" s="14"/>
    </row>
    <row r="45" s="2" customFormat="1" ht="24" customHeight="1" spans="1:13">
      <c r="A45" s="14">
        <v>42</v>
      </c>
      <c r="B45" s="15" t="s">
        <v>122</v>
      </c>
      <c r="C45" s="15" t="s">
        <v>123</v>
      </c>
      <c r="D45" s="15" t="s">
        <v>97</v>
      </c>
      <c r="E45" s="15" t="s">
        <v>98</v>
      </c>
      <c r="F45" s="16" t="s">
        <v>19</v>
      </c>
      <c r="G45" s="15" t="s">
        <v>56</v>
      </c>
      <c r="H45" s="17">
        <f t="shared" si="0"/>
        <v>25</v>
      </c>
      <c r="I45" s="14">
        <v>39.9</v>
      </c>
      <c r="J45" s="14">
        <f t="shared" si="1"/>
        <v>19.95</v>
      </c>
      <c r="K45" s="14">
        <f t="shared" si="2"/>
        <v>44.95</v>
      </c>
      <c r="L45" s="14">
        <v>12</v>
      </c>
      <c r="M45" s="14"/>
    </row>
    <row r="46" s="2" customFormat="1" ht="24" customHeight="1" spans="1:13">
      <c r="A46" s="14">
        <v>43</v>
      </c>
      <c r="B46" s="15" t="s">
        <v>124</v>
      </c>
      <c r="C46" s="15" t="s">
        <v>125</v>
      </c>
      <c r="D46" s="15" t="s">
        <v>97</v>
      </c>
      <c r="E46" s="15" t="s">
        <v>98</v>
      </c>
      <c r="F46" s="16" t="s">
        <v>19</v>
      </c>
      <c r="G46" s="15" t="s">
        <v>115</v>
      </c>
      <c r="H46" s="17">
        <f t="shared" si="0"/>
        <v>21.5</v>
      </c>
      <c r="I46" s="14" t="s">
        <v>126</v>
      </c>
      <c r="J46" s="24"/>
      <c r="K46" s="24"/>
      <c r="L46" s="24"/>
      <c r="M46" s="14"/>
    </row>
    <row r="47" s="3" customFormat="1" ht="24" customHeight="1" spans="1:14">
      <c r="A47" s="14">
        <v>44</v>
      </c>
      <c r="B47" s="15" t="s">
        <v>127</v>
      </c>
      <c r="C47" s="15" t="s">
        <v>128</v>
      </c>
      <c r="D47" s="15" t="s">
        <v>129</v>
      </c>
      <c r="E47" s="15" t="s">
        <v>130</v>
      </c>
      <c r="F47" s="16" t="s">
        <v>19</v>
      </c>
      <c r="G47" s="15" t="s">
        <v>131</v>
      </c>
      <c r="H47" s="17">
        <f t="shared" si="0"/>
        <v>27.5</v>
      </c>
      <c r="I47" s="14">
        <v>83.26</v>
      </c>
      <c r="J47" s="14">
        <f t="shared" si="1"/>
        <v>41.63</v>
      </c>
      <c r="K47" s="14">
        <f t="shared" si="2"/>
        <v>69.13</v>
      </c>
      <c r="L47" s="14">
        <v>1</v>
      </c>
      <c r="M47" s="14" t="s">
        <v>21</v>
      </c>
      <c r="N47" s="2"/>
    </row>
    <row r="48" s="2" customFormat="1" ht="24" customHeight="1" spans="1:13">
      <c r="A48" s="14">
        <v>45</v>
      </c>
      <c r="B48" s="15" t="s">
        <v>132</v>
      </c>
      <c r="C48" s="15" t="s">
        <v>133</v>
      </c>
      <c r="D48" s="15" t="s">
        <v>129</v>
      </c>
      <c r="E48" s="15" t="s">
        <v>130</v>
      </c>
      <c r="F48" s="16" t="s">
        <v>19</v>
      </c>
      <c r="G48" s="15" t="s">
        <v>75</v>
      </c>
      <c r="H48" s="17">
        <f t="shared" si="0"/>
        <v>26</v>
      </c>
      <c r="I48" s="14">
        <v>74.64</v>
      </c>
      <c r="J48" s="14">
        <f t="shared" si="1"/>
        <v>37.32</v>
      </c>
      <c r="K48" s="14">
        <f t="shared" si="2"/>
        <v>63.32</v>
      </c>
      <c r="L48" s="14">
        <v>2</v>
      </c>
      <c r="M48" s="14"/>
    </row>
    <row r="49" ht="24" customHeight="1" spans="1:14">
      <c r="A49" s="14">
        <v>46</v>
      </c>
      <c r="B49" s="15" t="s">
        <v>134</v>
      </c>
      <c r="C49" s="15" t="s">
        <v>135</v>
      </c>
      <c r="D49" s="15" t="s">
        <v>129</v>
      </c>
      <c r="E49" s="15" t="s">
        <v>130</v>
      </c>
      <c r="F49" s="16" t="s">
        <v>19</v>
      </c>
      <c r="G49" s="15" t="s">
        <v>39</v>
      </c>
      <c r="H49" s="17">
        <f t="shared" si="0"/>
        <v>23</v>
      </c>
      <c r="I49" s="14" t="s">
        <v>126</v>
      </c>
      <c r="J49" s="24"/>
      <c r="K49" s="24"/>
      <c r="L49" s="24"/>
      <c r="M49" s="14"/>
      <c r="N49" s="2"/>
    </row>
    <row r="50" ht="24" customHeight="1" spans="1:14">
      <c r="A50" s="14">
        <v>47</v>
      </c>
      <c r="B50" s="15" t="s">
        <v>136</v>
      </c>
      <c r="C50" s="15" t="s">
        <v>137</v>
      </c>
      <c r="D50" s="15" t="s">
        <v>138</v>
      </c>
      <c r="E50" s="15" t="s">
        <v>139</v>
      </c>
      <c r="F50" s="16" t="s">
        <v>140</v>
      </c>
      <c r="G50" s="15" t="s">
        <v>141</v>
      </c>
      <c r="H50" s="17">
        <f t="shared" si="0"/>
        <v>33</v>
      </c>
      <c r="I50" s="14">
        <v>87.96</v>
      </c>
      <c r="J50" s="14">
        <f t="shared" si="1"/>
        <v>43.98</v>
      </c>
      <c r="K50" s="14">
        <f t="shared" si="2"/>
        <v>76.98</v>
      </c>
      <c r="L50" s="14">
        <v>1</v>
      </c>
      <c r="M50" s="14" t="s">
        <v>21</v>
      </c>
      <c r="N50" s="2"/>
    </row>
    <row r="51" ht="24" customHeight="1" spans="1:14">
      <c r="A51" s="14">
        <v>48</v>
      </c>
      <c r="B51" s="15" t="s">
        <v>142</v>
      </c>
      <c r="C51" s="15" t="s">
        <v>143</v>
      </c>
      <c r="D51" s="15" t="s">
        <v>138</v>
      </c>
      <c r="E51" s="15" t="s">
        <v>139</v>
      </c>
      <c r="F51" s="16" t="s">
        <v>140</v>
      </c>
      <c r="G51" s="15" t="s">
        <v>144</v>
      </c>
      <c r="H51" s="17">
        <f t="shared" si="0"/>
        <v>34</v>
      </c>
      <c r="I51" s="14">
        <v>82.54</v>
      </c>
      <c r="J51" s="14">
        <f t="shared" si="1"/>
        <v>41.27</v>
      </c>
      <c r="K51" s="14">
        <f t="shared" si="2"/>
        <v>75.27</v>
      </c>
      <c r="L51" s="14">
        <v>2</v>
      </c>
      <c r="M51" s="14" t="s">
        <v>21</v>
      </c>
      <c r="N51" s="2"/>
    </row>
    <row r="52" ht="24" customHeight="1" spans="1:14">
      <c r="A52" s="14">
        <v>49</v>
      </c>
      <c r="B52" s="15" t="s">
        <v>145</v>
      </c>
      <c r="C52" s="15" t="s">
        <v>146</v>
      </c>
      <c r="D52" s="15" t="s">
        <v>138</v>
      </c>
      <c r="E52" s="15" t="s">
        <v>139</v>
      </c>
      <c r="F52" s="16" t="s">
        <v>140</v>
      </c>
      <c r="G52" s="15" t="s">
        <v>147</v>
      </c>
      <c r="H52" s="17">
        <f t="shared" si="0"/>
        <v>35.5</v>
      </c>
      <c r="I52" s="14">
        <v>78.62</v>
      </c>
      <c r="J52" s="14">
        <f t="shared" si="1"/>
        <v>39.31</v>
      </c>
      <c r="K52" s="14">
        <f t="shared" si="2"/>
        <v>74.81</v>
      </c>
      <c r="L52" s="14">
        <v>3</v>
      </c>
      <c r="M52" s="14" t="s">
        <v>21</v>
      </c>
      <c r="N52" s="2"/>
    </row>
    <row r="53" ht="24" customHeight="1" spans="1:14">
      <c r="A53" s="14">
        <v>50</v>
      </c>
      <c r="B53" s="15" t="s">
        <v>148</v>
      </c>
      <c r="C53" s="15" t="s">
        <v>149</v>
      </c>
      <c r="D53" s="15" t="s">
        <v>138</v>
      </c>
      <c r="E53" s="15" t="s">
        <v>139</v>
      </c>
      <c r="F53" s="16" t="s">
        <v>140</v>
      </c>
      <c r="G53" s="15" t="s">
        <v>20</v>
      </c>
      <c r="H53" s="17">
        <f t="shared" si="0"/>
        <v>31</v>
      </c>
      <c r="I53" s="14">
        <v>86.04</v>
      </c>
      <c r="J53" s="14">
        <f t="shared" si="1"/>
        <v>43.02</v>
      </c>
      <c r="K53" s="14">
        <f t="shared" si="2"/>
        <v>74.02</v>
      </c>
      <c r="L53" s="14">
        <v>4</v>
      </c>
      <c r="M53" s="14" t="s">
        <v>21</v>
      </c>
      <c r="N53" s="2"/>
    </row>
    <row r="54" ht="24" customHeight="1" spans="1:14">
      <c r="A54" s="14">
        <v>51</v>
      </c>
      <c r="B54" s="15" t="s">
        <v>150</v>
      </c>
      <c r="C54" s="15" t="s">
        <v>151</v>
      </c>
      <c r="D54" s="15" t="s">
        <v>138</v>
      </c>
      <c r="E54" s="15" t="s">
        <v>139</v>
      </c>
      <c r="F54" s="16" t="s">
        <v>140</v>
      </c>
      <c r="G54" s="15" t="s">
        <v>152</v>
      </c>
      <c r="H54" s="17">
        <f t="shared" si="0"/>
        <v>33.5</v>
      </c>
      <c r="I54" s="14">
        <v>80.98</v>
      </c>
      <c r="J54" s="14">
        <f t="shared" si="1"/>
        <v>40.49</v>
      </c>
      <c r="K54" s="14">
        <f t="shared" si="2"/>
        <v>73.99</v>
      </c>
      <c r="L54" s="14">
        <v>5</v>
      </c>
      <c r="M54" s="14" t="s">
        <v>21</v>
      </c>
      <c r="N54" s="2"/>
    </row>
    <row r="55" ht="24" customHeight="1" spans="1:14">
      <c r="A55" s="14">
        <v>52</v>
      </c>
      <c r="B55" s="15" t="s">
        <v>153</v>
      </c>
      <c r="C55" s="15" t="s">
        <v>154</v>
      </c>
      <c r="D55" s="15" t="s">
        <v>138</v>
      </c>
      <c r="E55" s="15" t="s">
        <v>139</v>
      </c>
      <c r="F55" s="16" t="s">
        <v>140</v>
      </c>
      <c r="G55" s="15" t="s">
        <v>152</v>
      </c>
      <c r="H55" s="17">
        <f t="shared" si="0"/>
        <v>33.5</v>
      </c>
      <c r="I55" s="14">
        <v>80.58</v>
      </c>
      <c r="J55" s="14">
        <f t="shared" si="1"/>
        <v>40.29</v>
      </c>
      <c r="K55" s="14">
        <f t="shared" si="2"/>
        <v>73.79</v>
      </c>
      <c r="L55" s="14">
        <v>6</v>
      </c>
      <c r="M55" s="14" t="s">
        <v>21</v>
      </c>
      <c r="N55" s="2"/>
    </row>
    <row r="56" ht="24" customHeight="1" spans="1:14">
      <c r="A56" s="14">
        <v>53</v>
      </c>
      <c r="B56" s="15" t="s">
        <v>155</v>
      </c>
      <c r="C56" s="15" t="s">
        <v>156</v>
      </c>
      <c r="D56" s="15" t="s">
        <v>138</v>
      </c>
      <c r="E56" s="15" t="s">
        <v>139</v>
      </c>
      <c r="F56" s="16" t="s">
        <v>140</v>
      </c>
      <c r="G56" s="15" t="s">
        <v>20</v>
      </c>
      <c r="H56" s="17">
        <f t="shared" si="0"/>
        <v>31</v>
      </c>
      <c r="I56" s="14">
        <v>85.3</v>
      </c>
      <c r="J56" s="14">
        <f t="shared" si="1"/>
        <v>42.65</v>
      </c>
      <c r="K56" s="14">
        <f t="shared" si="2"/>
        <v>73.65</v>
      </c>
      <c r="L56" s="14">
        <v>7</v>
      </c>
      <c r="M56" s="14"/>
      <c r="N56" s="2"/>
    </row>
    <row r="57" s="2" customFormat="1" ht="24" customHeight="1" spans="1:14">
      <c r="A57" s="14">
        <v>54</v>
      </c>
      <c r="B57" s="15" t="s">
        <v>157</v>
      </c>
      <c r="C57" s="15" t="s">
        <v>158</v>
      </c>
      <c r="D57" s="15" t="s">
        <v>138</v>
      </c>
      <c r="E57" s="15" t="s">
        <v>139</v>
      </c>
      <c r="F57" s="16" t="s">
        <v>140</v>
      </c>
      <c r="G57" s="15" t="s">
        <v>61</v>
      </c>
      <c r="H57" s="17">
        <f t="shared" si="0"/>
        <v>32</v>
      </c>
      <c r="I57" s="14">
        <v>82.78</v>
      </c>
      <c r="J57" s="14">
        <f t="shared" si="1"/>
        <v>41.39</v>
      </c>
      <c r="K57" s="14">
        <f t="shared" si="2"/>
        <v>73.39</v>
      </c>
      <c r="L57" s="14">
        <v>8</v>
      </c>
      <c r="M57" s="14"/>
      <c r="N57" s="3"/>
    </row>
    <row r="58" s="2" customFormat="1" ht="24" customHeight="1" spans="1:13">
      <c r="A58" s="14">
        <v>55</v>
      </c>
      <c r="B58" s="15" t="s">
        <v>159</v>
      </c>
      <c r="C58" s="15" t="s">
        <v>160</v>
      </c>
      <c r="D58" s="15" t="s">
        <v>138</v>
      </c>
      <c r="E58" s="15" t="s">
        <v>139</v>
      </c>
      <c r="F58" s="16" t="s">
        <v>140</v>
      </c>
      <c r="G58" s="15" t="s">
        <v>161</v>
      </c>
      <c r="H58" s="17">
        <f t="shared" si="0"/>
        <v>31.5</v>
      </c>
      <c r="I58" s="14">
        <v>82.48</v>
      </c>
      <c r="J58" s="14">
        <f t="shared" si="1"/>
        <v>41.24</v>
      </c>
      <c r="K58" s="14">
        <f t="shared" si="2"/>
        <v>72.74</v>
      </c>
      <c r="L58" s="14">
        <v>9</v>
      </c>
      <c r="M58" s="14"/>
    </row>
    <row r="59" s="2" customFormat="1" ht="24" customHeight="1" spans="1:13">
      <c r="A59" s="14">
        <v>56</v>
      </c>
      <c r="B59" s="15" t="s">
        <v>162</v>
      </c>
      <c r="C59" s="15" t="s">
        <v>163</v>
      </c>
      <c r="D59" s="15" t="s">
        <v>138</v>
      </c>
      <c r="E59" s="15" t="s">
        <v>139</v>
      </c>
      <c r="F59" s="16" t="s">
        <v>140</v>
      </c>
      <c r="G59" s="15" t="s">
        <v>99</v>
      </c>
      <c r="H59" s="17">
        <f t="shared" si="0"/>
        <v>32.5</v>
      </c>
      <c r="I59" s="14">
        <v>80.08</v>
      </c>
      <c r="J59" s="14">
        <f t="shared" si="1"/>
        <v>40.04</v>
      </c>
      <c r="K59" s="14">
        <f t="shared" si="2"/>
        <v>72.54</v>
      </c>
      <c r="L59" s="14">
        <v>10</v>
      </c>
      <c r="M59" s="14"/>
    </row>
    <row r="60" ht="24" customHeight="1" spans="1:14">
      <c r="A60" s="14">
        <v>57</v>
      </c>
      <c r="B60" s="15" t="s">
        <v>164</v>
      </c>
      <c r="C60" s="15" t="s">
        <v>165</v>
      </c>
      <c r="D60" s="15" t="s">
        <v>138</v>
      </c>
      <c r="E60" s="15" t="s">
        <v>139</v>
      </c>
      <c r="F60" s="16" t="s">
        <v>140</v>
      </c>
      <c r="G60" s="15" t="s">
        <v>99</v>
      </c>
      <c r="H60" s="17">
        <f t="shared" si="0"/>
        <v>32.5</v>
      </c>
      <c r="I60" s="14">
        <v>79.54</v>
      </c>
      <c r="J60" s="14">
        <f t="shared" si="1"/>
        <v>39.77</v>
      </c>
      <c r="K60" s="14">
        <f t="shared" si="2"/>
        <v>72.27</v>
      </c>
      <c r="L60" s="14">
        <v>11</v>
      </c>
      <c r="M60" s="14"/>
      <c r="N60" s="2"/>
    </row>
    <row r="61" ht="24" customHeight="1" spans="1:14">
      <c r="A61" s="14">
        <v>58</v>
      </c>
      <c r="B61" s="15" t="s">
        <v>166</v>
      </c>
      <c r="C61" s="15" t="s">
        <v>167</v>
      </c>
      <c r="D61" s="15" t="s">
        <v>138</v>
      </c>
      <c r="E61" s="15" t="s">
        <v>139</v>
      </c>
      <c r="F61" s="16" t="s">
        <v>140</v>
      </c>
      <c r="G61" s="15" t="s">
        <v>152</v>
      </c>
      <c r="H61" s="17">
        <f t="shared" si="0"/>
        <v>33.5</v>
      </c>
      <c r="I61" s="14">
        <v>76.72</v>
      </c>
      <c r="J61" s="14">
        <f t="shared" si="1"/>
        <v>38.36</v>
      </c>
      <c r="K61" s="14">
        <f t="shared" si="2"/>
        <v>71.86</v>
      </c>
      <c r="L61" s="14">
        <v>12</v>
      </c>
      <c r="M61" s="14"/>
      <c r="N61" s="2"/>
    </row>
    <row r="62" ht="24" customHeight="1" spans="1:14">
      <c r="A62" s="14">
        <v>59</v>
      </c>
      <c r="B62" s="15" t="s">
        <v>168</v>
      </c>
      <c r="C62" s="15" t="s">
        <v>169</v>
      </c>
      <c r="D62" s="15" t="s">
        <v>138</v>
      </c>
      <c r="E62" s="15" t="s">
        <v>139</v>
      </c>
      <c r="F62" s="16" t="s">
        <v>140</v>
      </c>
      <c r="G62" s="15" t="s">
        <v>61</v>
      </c>
      <c r="H62" s="17">
        <f t="shared" si="0"/>
        <v>32</v>
      </c>
      <c r="I62" s="14">
        <v>78.54</v>
      </c>
      <c r="J62" s="14">
        <f t="shared" si="1"/>
        <v>39.27</v>
      </c>
      <c r="K62" s="14">
        <f t="shared" si="2"/>
        <v>71.27</v>
      </c>
      <c r="L62" s="14">
        <v>13</v>
      </c>
      <c r="M62" s="14"/>
      <c r="N62" s="2"/>
    </row>
    <row r="63" ht="24" customHeight="1" spans="1:14">
      <c r="A63" s="14">
        <v>60</v>
      </c>
      <c r="B63" s="15" t="s">
        <v>170</v>
      </c>
      <c r="C63" s="15" t="s">
        <v>171</v>
      </c>
      <c r="D63" s="15" t="s">
        <v>138</v>
      </c>
      <c r="E63" s="15" t="s">
        <v>139</v>
      </c>
      <c r="F63" s="16" t="s">
        <v>140</v>
      </c>
      <c r="G63" s="15" t="s">
        <v>172</v>
      </c>
      <c r="H63" s="17">
        <f t="shared" si="0"/>
        <v>29.5</v>
      </c>
      <c r="I63" s="14">
        <v>82.94</v>
      </c>
      <c r="J63" s="14">
        <f t="shared" si="1"/>
        <v>41.47</v>
      </c>
      <c r="K63" s="14">
        <f t="shared" si="2"/>
        <v>70.97</v>
      </c>
      <c r="L63" s="14">
        <v>14</v>
      </c>
      <c r="M63" s="14"/>
      <c r="N63" s="2"/>
    </row>
    <row r="64" ht="24" customHeight="1" spans="1:14">
      <c r="A64" s="14">
        <v>61</v>
      </c>
      <c r="B64" s="15" t="s">
        <v>173</v>
      </c>
      <c r="C64" s="15" t="s">
        <v>174</v>
      </c>
      <c r="D64" s="15" t="s">
        <v>138</v>
      </c>
      <c r="E64" s="15" t="s">
        <v>139</v>
      </c>
      <c r="F64" s="16" t="s">
        <v>140</v>
      </c>
      <c r="G64" s="15" t="s">
        <v>161</v>
      </c>
      <c r="H64" s="17">
        <f t="shared" si="0"/>
        <v>31.5</v>
      </c>
      <c r="I64" s="14">
        <v>77</v>
      </c>
      <c r="J64" s="14">
        <f t="shared" si="1"/>
        <v>38.5</v>
      </c>
      <c r="K64" s="14">
        <f t="shared" si="2"/>
        <v>70</v>
      </c>
      <c r="L64" s="14">
        <v>15</v>
      </c>
      <c r="M64" s="14"/>
      <c r="N64" s="2"/>
    </row>
    <row r="65" ht="24" customHeight="1" spans="1:14">
      <c r="A65" s="14">
        <v>62</v>
      </c>
      <c r="B65" s="15" t="s">
        <v>175</v>
      </c>
      <c r="C65" s="15" t="s">
        <v>176</v>
      </c>
      <c r="D65" s="15" t="s">
        <v>138</v>
      </c>
      <c r="E65" s="15" t="s">
        <v>139</v>
      </c>
      <c r="F65" s="16" t="s">
        <v>140</v>
      </c>
      <c r="G65" s="15" t="s">
        <v>161</v>
      </c>
      <c r="H65" s="17">
        <f t="shared" si="0"/>
        <v>31.5</v>
      </c>
      <c r="I65" s="14">
        <v>76.86</v>
      </c>
      <c r="J65" s="14">
        <f t="shared" si="1"/>
        <v>38.43</v>
      </c>
      <c r="K65" s="14">
        <f t="shared" si="2"/>
        <v>69.93</v>
      </c>
      <c r="L65" s="14">
        <v>16</v>
      </c>
      <c r="M65" s="14"/>
      <c r="N65" s="2"/>
    </row>
    <row r="66" ht="24" customHeight="1" spans="1:14">
      <c r="A66" s="14">
        <v>63</v>
      </c>
      <c r="B66" s="15" t="s">
        <v>177</v>
      </c>
      <c r="C66" s="15" t="s">
        <v>178</v>
      </c>
      <c r="D66" s="15" t="s">
        <v>138</v>
      </c>
      <c r="E66" s="15" t="s">
        <v>139</v>
      </c>
      <c r="F66" s="16" t="s">
        <v>140</v>
      </c>
      <c r="G66" s="15" t="s">
        <v>179</v>
      </c>
      <c r="H66" s="17">
        <f t="shared" si="0"/>
        <v>30.5</v>
      </c>
      <c r="I66" s="14">
        <v>78</v>
      </c>
      <c r="J66" s="14">
        <f t="shared" si="1"/>
        <v>39</v>
      </c>
      <c r="K66" s="14">
        <f t="shared" si="2"/>
        <v>69.5</v>
      </c>
      <c r="L66" s="14">
        <v>17</v>
      </c>
      <c r="M66" s="14"/>
      <c r="N66" s="2"/>
    </row>
    <row r="67" ht="24" customHeight="1" spans="1:14">
      <c r="A67" s="14">
        <v>64</v>
      </c>
      <c r="B67" s="15" t="s">
        <v>180</v>
      </c>
      <c r="C67" s="15" t="s">
        <v>181</v>
      </c>
      <c r="D67" s="15" t="s">
        <v>138</v>
      </c>
      <c r="E67" s="15" t="s">
        <v>139</v>
      </c>
      <c r="F67" s="16" t="s">
        <v>140</v>
      </c>
      <c r="G67" s="15" t="s">
        <v>172</v>
      </c>
      <c r="H67" s="17">
        <f t="shared" si="0"/>
        <v>29.5</v>
      </c>
      <c r="I67" s="14">
        <v>76.34</v>
      </c>
      <c r="J67" s="14">
        <f t="shared" si="1"/>
        <v>38.17</v>
      </c>
      <c r="K67" s="14">
        <f t="shared" si="2"/>
        <v>67.67</v>
      </c>
      <c r="L67" s="14">
        <v>18</v>
      </c>
      <c r="M67" s="14"/>
      <c r="N67" s="2"/>
    </row>
    <row r="68" ht="24" customHeight="1" spans="1:14">
      <c r="A68" s="14">
        <v>65</v>
      </c>
      <c r="B68" s="15" t="s">
        <v>182</v>
      </c>
      <c r="C68" s="15" t="s">
        <v>183</v>
      </c>
      <c r="D68" s="15" t="s">
        <v>184</v>
      </c>
      <c r="E68" s="15" t="s">
        <v>185</v>
      </c>
      <c r="F68" s="16" t="s">
        <v>140</v>
      </c>
      <c r="G68" s="15" t="s">
        <v>99</v>
      </c>
      <c r="H68" s="17">
        <f t="shared" ref="H68:H131" si="3">G68*0.5</f>
        <v>32.5</v>
      </c>
      <c r="I68" s="14">
        <v>83.38</v>
      </c>
      <c r="J68" s="14">
        <f t="shared" ref="J68:J84" si="4">I68*0.5</f>
        <v>41.69</v>
      </c>
      <c r="K68" s="14">
        <f t="shared" ref="K68:K131" si="5">H68+J68</f>
        <v>74.19</v>
      </c>
      <c r="L68" s="14">
        <v>1</v>
      </c>
      <c r="M68" s="14" t="s">
        <v>21</v>
      </c>
      <c r="N68" s="2"/>
    </row>
    <row r="69" ht="24" customHeight="1" spans="1:14">
      <c r="A69" s="14">
        <v>66</v>
      </c>
      <c r="B69" s="15" t="s">
        <v>186</v>
      </c>
      <c r="C69" s="15" t="s">
        <v>187</v>
      </c>
      <c r="D69" s="15" t="s">
        <v>184</v>
      </c>
      <c r="E69" s="15" t="s">
        <v>185</v>
      </c>
      <c r="F69" s="16" t="s">
        <v>140</v>
      </c>
      <c r="G69" s="15" t="s">
        <v>161</v>
      </c>
      <c r="H69" s="17">
        <f t="shared" si="3"/>
        <v>31.5</v>
      </c>
      <c r="I69" s="14">
        <v>83.28</v>
      </c>
      <c r="J69" s="14">
        <f t="shared" si="4"/>
        <v>41.64</v>
      </c>
      <c r="K69" s="14">
        <f t="shared" si="5"/>
        <v>73.14</v>
      </c>
      <c r="L69" s="14">
        <v>2</v>
      </c>
      <c r="M69" s="14" t="s">
        <v>21</v>
      </c>
      <c r="N69" s="2"/>
    </row>
    <row r="70" ht="24" customHeight="1" spans="1:14">
      <c r="A70" s="14">
        <v>67</v>
      </c>
      <c r="B70" s="15" t="s">
        <v>188</v>
      </c>
      <c r="C70" s="15" t="s">
        <v>189</v>
      </c>
      <c r="D70" s="15" t="s">
        <v>184</v>
      </c>
      <c r="E70" s="15" t="s">
        <v>185</v>
      </c>
      <c r="F70" s="16" t="s">
        <v>140</v>
      </c>
      <c r="G70" s="15" t="s">
        <v>99</v>
      </c>
      <c r="H70" s="17">
        <f t="shared" si="3"/>
        <v>32.5</v>
      </c>
      <c r="I70" s="14">
        <v>80.08</v>
      </c>
      <c r="J70" s="14">
        <f t="shared" si="4"/>
        <v>40.04</v>
      </c>
      <c r="K70" s="14">
        <f t="shared" si="5"/>
        <v>72.54</v>
      </c>
      <c r="L70" s="14">
        <v>3</v>
      </c>
      <c r="M70" s="14" t="s">
        <v>21</v>
      </c>
      <c r="N70" s="2"/>
    </row>
    <row r="71" ht="24" customHeight="1" spans="1:14">
      <c r="A71" s="14">
        <v>68</v>
      </c>
      <c r="B71" s="15" t="s">
        <v>190</v>
      </c>
      <c r="C71" s="15" t="s">
        <v>191</v>
      </c>
      <c r="D71" s="15" t="s">
        <v>184</v>
      </c>
      <c r="E71" s="15" t="s">
        <v>185</v>
      </c>
      <c r="F71" s="16" t="s">
        <v>140</v>
      </c>
      <c r="G71" s="15" t="s">
        <v>179</v>
      </c>
      <c r="H71" s="17">
        <f t="shared" si="3"/>
        <v>30.5</v>
      </c>
      <c r="I71" s="14">
        <v>83.64</v>
      </c>
      <c r="J71" s="14">
        <f t="shared" si="4"/>
        <v>41.82</v>
      </c>
      <c r="K71" s="14">
        <f t="shared" si="5"/>
        <v>72.32</v>
      </c>
      <c r="L71" s="14">
        <v>4</v>
      </c>
      <c r="M71" s="14" t="s">
        <v>21</v>
      </c>
      <c r="N71" s="2"/>
    </row>
    <row r="72" ht="24" customHeight="1" spans="1:14">
      <c r="A72" s="14">
        <v>69</v>
      </c>
      <c r="B72" s="15" t="s">
        <v>192</v>
      </c>
      <c r="C72" s="15" t="s">
        <v>193</v>
      </c>
      <c r="D72" s="15" t="s">
        <v>184</v>
      </c>
      <c r="E72" s="15" t="s">
        <v>185</v>
      </c>
      <c r="F72" s="16" t="s">
        <v>140</v>
      </c>
      <c r="G72" s="15" t="s">
        <v>144</v>
      </c>
      <c r="H72" s="17">
        <f t="shared" si="3"/>
        <v>34</v>
      </c>
      <c r="I72" s="14">
        <v>76.54</v>
      </c>
      <c r="J72" s="14">
        <f t="shared" si="4"/>
        <v>38.27</v>
      </c>
      <c r="K72" s="14">
        <f t="shared" si="5"/>
        <v>72.27</v>
      </c>
      <c r="L72" s="14">
        <v>5</v>
      </c>
      <c r="M72" s="14" t="s">
        <v>21</v>
      </c>
      <c r="N72" s="2"/>
    </row>
    <row r="73" ht="24" customHeight="1" spans="1:14">
      <c r="A73" s="14">
        <v>70</v>
      </c>
      <c r="B73" s="15" t="s">
        <v>194</v>
      </c>
      <c r="C73" s="15" t="s">
        <v>195</v>
      </c>
      <c r="D73" s="15" t="s">
        <v>184</v>
      </c>
      <c r="E73" s="15" t="s">
        <v>185</v>
      </c>
      <c r="F73" s="16" t="s">
        <v>140</v>
      </c>
      <c r="G73" s="15" t="s">
        <v>179</v>
      </c>
      <c r="H73" s="17">
        <f t="shared" si="3"/>
        <v>30.5</v>
      </c>
      <c r="I73" s="14">
        <v>83.4</v>
      </c>
      <c r="J73" s="14">
        <f t="shared" si="4"/>
        <v>41.7</v>
      </c>
      <c r="K73" s="14">
        <f t="shared" si="5"/>
        <v>72.2</v>
      </c>
      <c r="L73" s="14">
        <v>6</v>
      </c>
      <c r="M73" s="14" t="s">
        <v>21</v>
      </c>
      <c r="N73" s="2"/>
    </row>
    <row r="74" ht="24" customHeight="1" spans="1:14">
      <c r="A74" s="14">
        <v>71</v>
      </c>
      <c r="B74" s="15" t="s">
        <v>196</v>
      </c>
      <c r="C74" s="15" t="s">
        <v>197</v>
      </c>
      <c r="D74" s="15" t="s">
        <v>184</v>
      </c>
      <c r="E74" s="15" t="s">
        <v>185</v>
      </c>
      <c r="F74" s="16" t="s">
        <v>140</v>
      </c>
      <c r="G74" s="15" t="s">
        <v>99</v>
      </c>
      <c r="H74" s="17">
        <f t="shared" si="3"/>
        <v>32.5</v>
      </c>
      <c r="I74" s="14">
        <v>78.92</v>
      </c>
      <c r="J74" s="14">
        <f t="shared" si="4"/>
        <v>39.46</v>
      </c>
      <c r="K74" s="14">
        <f t="shared" si="5"/>
        <v>71.96</v>
      </c>
      <c r="L74" s="14">
        <v>7</v>
      </c>
      <c r="M74" s="14" t="s">
        <v>21</v>
      </c>
      <c r="N74" s="2"/>
    </row>
    <row r="75" ht="24" customHeight="1" spans="1:14">
      <c r="A75" s="14">
        <v>72</v>
      </c>
      <c r="B75" s="15" t="s">
        <v>198</v>
      </c>
      <c r="C75" s="15" t="s">
        <v>199</v>
      </c>
      <c r="D75" s="15" t="s">
        <v>184</v>
      </c>
      <c r="E75" s="15" t="s">
        <v>185</v>
      </c>
      <c r="F75" s="16" t="s">
        <v>140</v>
      </c>
      <c r="G75" s="15" t="s">
        <v>20</v>
      </c>
      <c r="H75" s="17">
        <f t="shared" si="3"/>
        <v>31</v>
      </c>
      <c r="I75" s="14">
        <v>80.9</v>
      </c>
      <c r="J75" s="14">
        <f t="shared" si="4"/>
        <v>40.45</v>
      </c>
      <c r="K75" s="14">
        <f t="shared" si="5"/>
        <v>71.45</v>
      </c>
      <c r="L75" s="14">
        <v>8</v>
      </c>
      <c r="M75" s="14"/>
      <c r="N75" s="2"/>
    </row>
    <row r="76" ht="24" customHeight="1" spans="1:14">
      <c r="A76" s="14">
        <v>73</v>
      </c>
      <c r="B76" s="15" t="s">
        <v>200</v>
      </c>
      <c r="C76" s="15" t="s">
        <v>201</v>
      </c>
      <c r="D76" s="15" t="s">
        <v>184</v>
      </c>
      <c r="E76" s="15" t="s">
        <v>185</v>
      </c>
      <c r="F76" s="16" t="s">
        <v>140</v>
      </c>
      <c r="G76" s="15" t="s">
        <v>64</v>
      </c>
      <c r="H76" s="17">
        <f t="shared" si="3"/>
        <v>30</v>
      </c>
      <c r="I76" s="14">
        <v>81.48</v>
      </c>
      <c r="J76" s="14">
        <f t="shared" si="4"/>
        <v>40.74</v>
      </c>
      <c r="K76" s="14">
        <f t="shared" si="5"/>
        <v>70.74</v>
      </c>
      <c r="L76" s="14">
        <v>9</v>
      </c>
      <c r="M76" s="14"/>
      <c r="N76" s="2"/>
    </row>
    <row r="77" ht="24" customHeight="1" spans="1:14">
      <c r="A77" s="14">
        <v>74</v>
      </c>
      <c r="B77" s="15" t="s">
        <v>202</v>
      </c>
      <c r="C77" s="15" t="s">
        <v>203</v>
      </c>
      <c r="D77" s="15" t="s">
        <v>184</v>
      </c>
      <c r="E77" s="15" t="s">
        <v>185</v>
      </c>
      <c r="F77" s="16" t="s">
        <v>140</v>
      </c>
      <c r="G77" s="15" t="s">
        <v>20</v>
      </c>
      <c r="H77" s="17">
        <f t="shared" si="3"/>
        <v>31</v>
      </c>
      <c r="I77" s="14">
        <v>78.42</v>
      </c>
      <c r="J77" s="14">
        <f t="shared" si="4"/>
        <v>39.21</v>
      </c>
      <c r="K77" s="14">
        <f t="shared" si="5"/>
        <v>70.21</v>
      </c>
      <c r="L77" s="14">
        <v>10</v>
      </c>
      <c r="M77" s="14"/>
      <c r="N77" s="2"/>
    </row>
    <row r="78" ht="24" customHeight="1" spans="1:14">
      <c r="A78" s="14">
        <v>75</v>
      </c>
      <c r="B78" s="15" t="s">
        <v>204</v>
      </c>
      <c r="C78" s="15" t="s">
        <v>205</v>
      </c>
      <c r="D78" s="15" t="s">
        <v>184</v>
      </c>
      <c r="E78" s="15" t="s">
        <v>185</v>
      </c>
      <c r="F78" s="16" t="s">
        <v>140</v>
      </c>
      <c r="G78" s="15" t="s">
        <v>179</v>
      </c>
      <c r="H78" s="17">
        <f t="shared" si="3"/>
        <v>30.5</v>
      </c>
      <c r="I78" s="14">
        <v>77.48</v>
      </c>
      <c r="J78" s="14">
        <f t="shared" si="4"/>
        <v>38.74</v>
      </c>
      <c r="K78" s="14">
        <f t="shared" si="5"/>
        <v>69.24</v>
      </c>
      <c r="L78" s="14">
        <v>11</v>
      </c>
      <c r="M78" s="14"/>
      <c r="N78" s="2"/>
    </row>
    <row r="79" ht="24" customHeight="1" spans="1:14">
      <c r="A79" s="14">
        <v>76</v>
      </c>
      <c r="B79" s="15" t="s">
        <v>206</v>
      </c>
      <c r="C79" s="15" t="s">
        <v>207</v>
      </c>
      <c r="D79" s="15" t="s">
        <v>184</v>
      </c>
      <c r="E79" s="15" t="s">
        <v>185</v>
      </c>
      <c r="F79" s="16" t="s">
        <v>140</v>
      </c>
      <c r="G79" s="15" t="s">
        <v>208</v>
      </c>
      <c r="H79" s="17">
        <f t="shared" si="3"/>
        <v>28.5</v>
      </c>
      <c r="I79" s="14">
        <v>80.54</v>
      </c>
      <c r="J79" s="14">
        <f t="shared" si="4"/>
        <v>40.27</v>
      </c>
      <c r="K79" s="14">
        <f t="shared" si="5"/>
        <v>68.77</v>
      </c>
      <c r="L79" s="14">
        <v>12</v>
      </c>
      <c r="M79" s="14"/>
      <c r="N79" s="2"/>
    </row>
    <row r="80" ht="24" customHeight="1" spans="1:14">
      <c r="A80" s="14">
        <v>77</v>
      </c>
      <c r="B80" s="15" t="s">
        <v>209</v>
      </c>
      <c r="C80" s="15" t="s">
        <v>210</v>
      </c>
      <c r="D80" s="15" t="s">
        <v>184</v>
      </c>
      <c r="E80" s="15" t="s">
        <v>185</v>
      </c>
      <c r="F80" s="16" t="s">
        <v>140</v>
      </c>
      <c r="G80" s="15" t="s">
        <v>208</v>
      </c>
      <c r="H80" s="17">
        <f t="shared" si="3"/>
        <v>28.5</v>
      </c>
      <c r="I80" s="14">
        <v>79.02</v>
      </c>
      <c r="J80" s="14">
        <f t="shared" si="4"/>
        <v>39.51</v>
      </c>
      <c r="K80" s="14">
        <f t="shared" si="5"/>
        <v>68.01</v>
      </c>
      <c r="L80" s="14">
        <v>13</v>
      </c>
      <c r="M80" s="14"/>
      <c r="N80" s="2"/>
    </row>
    <row r="81" ht="24" customHeight="1" spans="1:14">
      <c r="A81" s="14">
        <v>78</v>
      </c>
      <c r="B81" s="15" t="s">
        <v>211</v>
      </c>
      <c r="C81" s="15" t="s">
        <v>212</v>
      </c>
      <c r="D81" s="15" t="s">
        <v>184</v>
      </c>
      <c r="E81" s="15" t="s">
        <v>185</v>
      </c>
      <c r="F81" s="16" t="s">
        <v>140</v>
      </c>
      <c r="G81" s="15" t="s">
        <v>213</v>
      </c>
      <c r="H81" s="17">
        <f t="shared" si="3"/>
        <v>28</v>
      </c>
      <c r="I81" s="14">
        <v>78.3</v>
      </c>
      <c r="J81" s="14">
        <f t="shared" si="4"/>
        <v>39.15</v>
      </c>
      <c r="K81" s="14">
        <f t="shared" si="5"/>
        <v>67.15</v>
      </c>
      <c r="L81" s="14">
        <v>14</v>
      </c>
      <c r="M81" s="14"/>
      <c r="N81" s="2"/>
    </row>
    <row r="82" ht="24" customHeight="1" spans="1:14">
      <c r="A82" s="14">
        <v>79</v>
      </c>
      <c r="B82" s="15" t="s">
        <v>214</v>
      </c>
      <c r="C82" s="15" t="s">
        <v>215</v>
      </c>
      <c r="D82" s="15" t="s">
        <v>184</v>
      </c>
      <c r="E82" s="15" t="s">
        <v>185</v>
      </c>
      <c r="F82" s="16" t="s">
        <v>140</v>
      </c>
      <c r="G82" s="15" t="s">
        <v>131</v>
      </c>
      <c r="H82" s="17">
        <f t="shared" si="3"/>
        <v>27.5</v>
      </c>
      <c r="I82" s="14">
        <v>78.44</v>
      </c>
      <c r="J82" s="14">
        <f t="shared" si="4"/>
        <v>39.22</v>
      </c>
      <c r="K82" s="14">
        <f t="shared" si="5"/>
        <v>66.72</v>
      </c>
      <c r="L82" s="14">
        <v>15</v>
      </c>
      <c r="M82" s="14"/>
      <c r="N82" s="2"/>
    </row>
    <row r="83" ht="24" customHeight="1" spans="1:14">
      <c r="A83" s="14">
        <v>80</v>
      </c>
      <c r="B83" s="15" t="s">
        <v>216</v>
      </c>
      <c r="C83" s="15" t="s">
        <v>217</v>
      </c>
      <c r="D83" s="15" t="s">
        <v>184</v>
      </c>
      <c r="E83" s="15" t="s">
        <v>185</v>
      </c>
      <c r="F83" s="16" t="s">
        <v>140</v>
      </c>
      <c r="G83" s="15" t="s">
        <v>208</v>
      </c>
      <c r="H83" s="17">
        <f t="shared" si="3"/>
        <v>28.5</v>
      </c>
      <c r="I83" s="14">
        <v>75.12</v>
      </c>
      <c r="J83" s="14">
        <f t="shared" si="4"/>
        <v>37.56</v>
      </c>
      <c r="K83" s="14">
        <f t="shared" si="5"/>
        <v>66.06</v>
      </c>
      <c r="L83" s="14">
        <v>16</v>
      </c>
      <c r="M83" s="14"/>
      <c r="N83" s="2"/>
    </row>
    <row r="84" ht="24" customHeight="1" spans="1:14">
      <c r="A84" s="14">
        <v>81</v>
      </c>
      <c r="B84" s="15" t="s">
        <v>218</v>
      </c>
      <c r="C84" s="15" t="s">
        <v>219</v>
      </c>
      <c r="D84" s="15" t="s">
        <v>184</v>
      </c>
      <c r="E84" s="15" t="s">
        <v>185</v>
      </c>
      <c r="F84" s="16" t="s">
        <v>140</v>
      </c>
      <c r="G84" s="15" t="s">
        <v>213</v>
      </c>
      <c r="H84" s="17">
        <f t="shared" si="3"/>
        <v>28</v>
      </c>
      <c r="I84" s="14">
        <v>68.08</v>
      </c>
      <c r="J84" s="14">
        <f t="shared" si="4"/>
        <v>34.04</v>
      </c>
      <c r="K84" s="14">
        <f t="shared" si="5"/>
        <v>62.04</v>
      </c>
      <c r="L84" s="14">
        <v>17</v>
      </c>
      <c r="M84" s="14"/>
      <c r="N84" s="2"/>
    </row>
    <row r="85" ht="24" customHeight="1" spans="1:14">
      <c r="A85" s="14">
        <v>82</v>
      </c>
      <c r="B85" s="15" t="s">
        <v>220</v>
      </c>
      <c r="C85" s="15" t="s">
        <v>221</v>
      </c>
      <c r="D85" s="15" t="s">
        <v>184</v>
      </c>
      <c r="E85" s="15" t="s">
        <v>185</v>
      </c>
      <c r="F85" s="16" t="s">
        <v>140</v>
      </c>
      <c r="G85" s="15" t="s">
        <v>161</v>
      </c>
      <c r="H85" s="17">
        <f t="shared" si="3"/>
        <v>31.5</v>
      </c>
      <c r="I85" s="14" t="s">
        <v>126</v>
      </c>
      <c r="J85" s="24"/>
      <c r="K85" s="24"/>
      <c r="L85" s="24"/>
      <c r="M85" s="14"/>
      <c r="N85" s="2"/>
    </row>
    <row r="86" ht="24" customHeight="1" spans="1:14">
      <c r="A86" s="14">
        <v>83</v>
      </c>
      <c r="B86" s="15" t="s">
        <v>222</v>
      </c>
      <c r="C86" s="15" t="s">
        <v>223</v>
      </c>
      <c r="D86" s="15" t="s">
        <v>184</v>
      </c>
      <c r="E86" s="15" t="s">
        <v>185</v>
      </c>
      <c r="F86" s="16" t="s">
        <v>140</v>
      </c>
      <c r="G86" s="15" t="s">
        <v>208</v>
      </c>
      <c r="H86" s="17">
        <f t="shared" si="3"/>
        <v>28.5</v>
      </c>
      <c r="I86" s="14" t="s">
        <v>126</v>
      </c>
      <c r="J86" s="24"/>
      <c r="K86" s="24"/>
      <c r="L86" s="24"/>
      <c r="M86" s="14"/>
      <c r="N86" s="2"/>
    </row>
    <row r="87" ht="24" customHeight="1" spans="1:14">
      <c r="A87" s="14">
        <v>84</v>
      </c>
      <c r="B87" s="15" t="s">
        <v>224</v>
      </c>
      <c r="C87" s="15" t="s">
        <v>225</v>
      </c>
      <c r="D87" s="15" t="s">
        <v>184</v>
      </c>
      <c r="E87" s="15" t="s">
        <v>185</v>
      </c>
      <c r="F87" s="16" t="s">
        <v>140</v>
      </c>
      <c r="G87" s="15" t="s">
        <v>131</v>
      </c>
      <c r="H87" s="17">
        <f t="shared" si="3"/>
        <v>27.5</v>
      </c>
      <c r="I87" s="14" t="s">
        <v>126</v>
      </c>
      <c r="J87" s="24"/>
      <c r="K87" s="24"/>
      <c r="L87" s="24"/>
      <c r="M87" s="14"/>
      <c r="N87" s="2"/>
    </row>
    <row r="88" ht="24" customHeight="1" spans="1:14">
      <c r="A88" s="14">
        <v>85</v>
      </c>
      <c r="B88" s="15" t="s">
        <v>226</v>
      </c>
      <c r="C88" s="15" t="s">
        <v>227</v>
      </c>
      <c r="D88" s="15" t="s">
        <v>228</v>
      </c>
      <c r="E88" s="15" t="s">
        <v>229</v>
      </c>
      <c r="F88" s="16" t="s">
        <v>230</v>
      </c>
      <c r="G88" s="15" t="s">
        <v>231</v>
      </c>
      <c r="H88" s="17">
        <f t="shared" si="3"/>
        <v>36</v>
      </c>
      <c r="I88" s="14">
        <v>87.36</v>
      </c>
      <c r="J88" s="14">
        <f t="shared" ref="J88:J151" si="6">I88*0.5</f>
        <v>43.68</v>
      </c>
      <c r="K88" s="14">
        <f t="shared" si="5"/>
        <v>79.68</v>
      </c>
      <c r="L88" s="14">
        <v>1</v>
      </c>
      <c r="M88" s="14" t="s">
        <v>21</v>
      </c>
      <c r="N88" s="2"/>
    </row>
    <row r="89" ht="24" customHeight="1" spans="1:14">
      <c r="A89" s="14">
        <v>86</v>
      </c>
      <c r="B89" s="15" t="s">
        <v>232</v>
      </c>
      <c r="C89" s="15" t="s">
        <v>233</v>
      </c>
      <c r="D89" s="15" t="s">
        <v>228</v>
      </c>
      <c r="E89" s="15" t="s">
        <v>229</v>
      </c>
      <c r="F89" s="16" t="s">
        <v>230</v>
      </c>
      <c r="G89" s="15" t="s">
        <v>144</v>
      </c>
      <c r="H89" s="17">
        <f t="shared" si="3"/>
        <v>34</v>
      </c>
      <c r="I89" s="14">
        <v>82.38</v>
      </c>
      <c r="J89" s="14">
        <f t="shared" si="6"/>
        <v>41.19</v>
      </c>
      <c r="K89" s="14">
        <f t="shared" si="5"/>
        <v>75.19</v>
      </c>
      <c r="L89" s="14">
        <v>2</v>
      </c>
      <c r="M89" s="14" t="s">
        <v>21</v>
      </c>
      <c r="N89" s="2"/>
    </row>
    <row r="90" ht="24" customHeight="1" spans="1:14">
      <c r="A90" s="14">
        <v>87</v>
      </c>
      <c r="B90" s="15" t="s">
        <v>234</v>
      </c>
      <c r="C90" s="15" t="s">
        <v>235</v>
      </c>
      <c r="D90" s="15" t="s">
        <v>228</v>
      </c>
      <c r="E90" s="15" t="s">
        <v>229</v>
      </c>
      <c r="F90" s="16" t="s">
        <v>230</v>
      </c>
      <c r="G90" s="15" t="s">
        <v>144</v>
      </c>
      <c r="H90" s="17">
        <f t="shared" si="3"/>
        <v>34</v>
      </c>
      <c r="I90" s="14">
        <v>79.9</v>
      </c>
      <c r="J90" s="14">
        <f t="shared" si="6"/>
        <v>39.95</v>
      </c>
      <c r="K90" s="14">
        <f t="shared" si="5"/>
        <v>73.95</v>
      </c>
      <c r="L90" s="14">
        <v>3</v>
      </c>
      <c r="M90" s="14" t="s">
        <v>21</v>
      </c>
      <c r="N90" s="2"/>
    </row>
    <row r="91" ht="24" customHeight="1" spans="1:14">
      <c r="A91" s="14">
        <v>88</v>
      </c>
      <c r="B91" s="15" t="s">
        <v>236</v>
      </c>
      <c r="C91" s="15" t="s">
        <v>237</v>
      </c>
      <c r="D91" s="15" t="s">
        <v>228</v>
      </c>
      <c r="E91" s="15" t="s">
        <v>229</v>
      </c>
      <c r="F91" s="16" t="s">
        <v>230</v>
      </c>
      <c r="G91" s="15" t="s">
        <v>141</v>
      </c>
      <c r="H91" s="17">
        <f t="shared" si="3"/>
        <v>33</v>
      </c>
      <c r="I91" s="14">
        <v>79.38</v>
      </c>
      <c r="J91" s="14">
        <f t="shared" si="6"/>
        <v>39.69</v>
      </c>
      <c r="K91" s="14">
        <f t="shared" si="5"/>
        <v>72.69</v>
      </c>
      <c r="L91" s="14">
        <v>4</v>
      </c>
      <c r="M91" s="14" t="s">
        <v>21</v>
      </c>
      <c r="N91" s="2"/>
    </row>
    <row r="92" ht="24" customHeight="1" spans="1:15">
      <c r="A92" s="14">
        <v>89</v>
      </c>
      <c r="B92" s="15" t="s">
        <v>238</v>
      </c>
      <c r="C92" s="15" t="s">
        <v>239</v>
      </c>
      <c r="D92" s="15" t="s">
        <v>228</v>
      </c>
      <c r="E92" s="15" t="s">
        <v>229</v>
      </c>
      <c r="F92" s="16" t="s">
        <v>230</v>
      </c>
      <c r="G92" s="15" t="s">
        <v>161</v>
      </c>
      <c r="H92" s="17">
        <f t="shared" si="3"/>
        <v>31.5</v>
      </c>
      <c r="I92" s="14">
        <v>80.3</v>
      </c>
      <c r="J92" s="14">
        <f t="shared" si="6"/>
        <v>40.15</v>
      </c>
      <c r="K92" s="14">
        <f t="shared" si="5"/>
        <v>71.65</v>
      </c>
      <c r="L92" s="14">
        <v>5</v>
      </c>
      <c r="M92" s="14" t="s">
        <v>21</v>
      </c>
      <c r="N92" s="2"/>
      <c r="O92" s="9" t="s">
        <v>240</v>
      </c>
    </row>
    <row r="93" ht="24" customHeight="1" spans="1:14">
      <c r="A93" s="14">
        <v>90</v>
      </c>
      <c r="B93" s="15" t="s">
        <v>241</v>
      </c>
      <c r="C93" s="15" t="s">
        <v>242</v>
      </c>
      <c r="D93" s="15" t="s">
        <v>228</v>
      </c>
      <c r="E93" s="15" t="s">
        <v>229</v>
      </c>
      <c r="F93" s="16" t="s">
        <v>230</v>
      </c>
      <c r="G93" s="15" t="s">
        <v>161</v>
      </c>
      <c r="H93" s="17">
        <f t="shared" si="3"/>
        <v>31.5</v>
      </c>
      <c r="I93" s="14">
        <v>79.62</v>
      </c>
      <c r="J93" s="14">
        <f t="shared" si="6"/>
        <v>39.81</v>
      </c>
      <c r="K93" s="14">
        <f t="shared" si="5"/>
        <v>71.31</v>
      </c>
      <c r="L93" s="14">
        <v>6</v>
      </c>
      <c r="M93" s="14" t="s">
        <v>21</v>
      </c>
      <c r="N93" s="2"/>
    </row>
    <row r="94" ht="24" customHeight="1" spans="1:14">
      <c r="A94" s="14">
        <v>91</v>
      </c>
      <c r="B94" s="15" t="s">
        <v>243</v>
      </c>
      <c r="C94" s="15" t="s">
        <v>244</v>
      </c>
      <c r="D94" s="15" t="s">
        <v>228</v>
      </c>
      <c r="E94" s="15" t="s">
        <v>229</v>
      </c>
      <c r="F94" s="16" t="s">
        <v>230</v>
      </c>
      <c r="G94" s="15" t="s">
        <v>161</v>
      </c>
      <c r="H94" s="17">
        <f t="shared" si="3"/>
        <v>31.5</v>
      </c>
      <c r="I94" s="14">
        <v>79.26</v>
      </c>
      <c r="J94" s="14">
        <f t="shared" si="6"/>
        <v>39.63</v>
      </c>
      <c r="K94" s="14">
        <f t="shared" si="5"/>
        <v>71.13</v>
      </c>
      <c r="L94" s="14">
        <v>7</v>
      </c>
      <c r="M94" s="14" t="s">
        <v>21</v>
      </c>
      <c r="N94" s="2"/>
    </row>
    <row r="95" ht="24" customHeight="1" spans="1:14">
      <c r="A95" s="14">
        <v>92</v>
      </c>
      <c r="B95" s="15" t="s">
        <v>245</v>
      </c>
      <c r="C95" s="15" t="s">
        <v>246</v>
      </c>
      <c r="D95" s="15" t="s">
        <v>228</v>
      </c>
      <c r="E95" s="15" t="s">
        <v>229</v>
      </c>
      <c r="F95" s="16" t="s">
        <v>230</v>
      </c>
      <c r="G95" s="15" t="s">
        <v>99</v>
      </c>
      <c r="H95" s="17">
        <f t="shared" si="3"/>
        <v>32.5</v>
      </c>
      <c r="I95" s="14">
        <v>77.26</v>
      </c>
      <c r="J95" s="14">
        <f t="shared" si="6"/>
        <v>38.63</v>
      </c>
      <c r="K95" s="14">
        <f t="shared" si="5"/>
        <v>71.13</v>
      </c>
      <c r="L95" s="14">
        <v>7</v>
      </c>
      <c r="M95" s="14"/>
      <c r="N95" s="2"/>
    </row>
    <row r="96" ht="24" customHeight="1" spans="1:14">
      <c r="A96" s="14">
        <v>93</v>
      </c>
      <c r="B96" s="15" t="s">
        <v>247</v>
      </c>
      <c r="C96" s="15" t="s">
        <v>248</v>
      </c>
      <c r="D96" s="15" t="s">
        <v>228</v>
      </c>
      <c r="E96" s="15" t="s">
        <v>229</v>
      </c>
      <c r="F96" s="16" t="s">
        <v>230</v>
      </c>
      <c r="G96" s="15" t="s">
        <v>179</v>
      </c>
      <c r="H96" s="17">
        <f t="shared" si="3"/>
        <v>30.5</v>
      </c>
      <c r="I96" s="14">
        <v>81.24</v>
      </c>
      <c r="J96" s="14">
        <f t="shared" si="6"/>
        <v>40.62</v>
      </c>
      <c r="K96" s="14">
        <f t="shared" si="5"/>
        <v>71.12</v>
      </c>
      <c r="L96" s="14">
        <v>9</v>
      </c>
      <c r="M96" s="14"/>
      <c r="N96" s="2"/>
    </row>
    <row r="97" ht="24" customHeight="1" spans="1:14">
      <c r="A97" s="14">
        <v>94</v>
      </c>
      <c r="B97" s="15" t="s">
        <v>249</v>
      </c>
      <c r="C97" s="15" t="s">
        <v>250</v>
      </c>
      <c r="D97" s="15" t="s">
        <v>228</v>
      </c>
      <c r="E97" s="15" t="s">
        <v>229</v>
      </c>
      <c r="F97" s="16" t="s">
        <v>230</v>
      </c>
      <c r="G97" s="15" t="s">
        <v>161</v>
      </c>
      <c r="H97" s="17">
        <f t="shared" si="3"/>
        <v>31.5</v>
      </c>
      <c r="I97" s="14">
        <v>78.74</v>
      </c>
      <c r="J97" s="14">
        <f t="shared" si="6"/>
        <v>39.37</v>
      </c>
      <c r="K97" s="14">
        <f t="shared" si="5"/>
        <v>70.87</v>
      </c>
      <c r="L97" s="14">
        <v>10</v>
      </c>
      <c r="M97" s="14"/>
      <c r="N97" s="2"/>
    </row>
    <row r="98" ht="24" customHeight="1" spans="1:14">
      <c r="A98" s="14">
        <v>95</v>
      </c>
      <c r="B98" s="15" t="s">
        <v>251</v>
      </c>
      <c r="C98" s="15" t="s">
        <v>252</v>
      </c>
      <c r="D98" s="15" t="s">
        <v>228</v>
      </c>
      <c r="E98" s="15" t="s">
        <v>229</v>
      </c>
      <c r="F98" s="16" t="s">
        <v>230</v>
      </c>
      <c r="G98" s="15" t="s">
        <v>172</v>
      </c>
      <c r="H98" s="17">
        <f t="shared" si="3"/>
        <v>29.5</v>
      </c>
      <c r="I98" s="14">
        <v>81.8</v>
      </c>
      <c r="J98" s="14">
        <f t="shared" si="6"/>
        <v>40.9</v>
      </c>
      <c r="K98" s="14">
        <f t="shared" si="5"/>
        <v>70.4</v>
      </c>
      <c r="L98" s="14">
        <v>11</v>
      </c>
      <c r="M98" s="14"/>
      <c r="N98" s="2"/>
    </row>
    <row r="99" ht="24" customHeight="1" spans="1:14">
      <c r="A99" s="14">
        <v>96</v>
      </c>
      <c r="B99" s="15" t="s">
        <v>253</v>
      </c>
      <c r="C99" s="15" t="s">
        <v>254</v>
      </c>
      <c r="D99" s="15" t="s">
        <v>228</v>
      </c>
      <c r="E99" s="15" t="s">
        <v>229</v>
      </c>
      <c r="F99" s="16" t="s">
        <v>230</v>
      </c>
      <c r="G99" s="15" t="s">
        <v>64</v>
      </c>
      <c r="H99" s="17">
        <f t="shared" si="3"/>
        <v>30</v>
      </c>
      <c r="I99" s="14">
        <v>77.76</v>
      </c>
      <c r="J99" s="14">
        <f t="shared" si="6"/>
        <v>38.88</v>
      </c>
      <c r="K99" s="14">
        <f t="shared" si="5"/>
        <v>68.88</v>
      </c>
      <c r="L99" s="14">
        <v>12</v>
      </c>
      <c r="M99" s="14"/>
      <c r="N99" s="2"/>
    </row>
    <row r="100" ht="24" customHeight="1" spans="1:14">
      <c r="A100" s="14">
        <v>97</v>
      </c>
      <c r="B100" s="15" t="s">
        <v>255</v>
      </c>
      <c r="C100" s="15" t="s">
        <v>256</v>
      </c>
      <c r="D100" s="15" t="s">
        <v>228</v>
      </c>
      <c r="E100" s="15" t="s">
        <v>229</v>
      </c>
      <c r="F100" s="16" t="s">
        <v>230</v>
      </c>
      <c r="G100" s="15" t="s">
        <v>20</v>
      </c>
      <c r="H100" s="17">
        <f t="shared" si="3"/>
        <v>31</v>
      </c>
      <c r="I100" s="14">
        <v>75.52</v>
      </c>
      <c r="J100" s="14">
        <f t="shared" si="6"/>
        <v>37.76</v>
      </c>
      <c r="K100" s="14">
        <f t="shared" si="5"/>
        <v>68.76</v>
      </c>
      <c r="L100" s="14">
        <v>13</v>
      </c>
      <c r="M100" s="14"/>
      <c r="N100" s="2"/>
    </row>
    <row r="101" ht="24" customHeight="1" spans="1:14">
      <c r="A101" s="14">
        <v>98</v>
      </c>
      <c r="B101" s="15" t="s">
        <v>257</v>
      </c>
      <c r="C101" s="15" t="s">
        <v>258</v>
      </c>
      <c r="D101" s="15" t="s">
        <v>228</v>
      </c>
      <c r="E101" s="15" t="s">
        <v>229</v>
      </c>
      <c r="F101" s="16" t="s">
        <v>230</v>
      </c>
      <c r="G101" s="15" t="s">
        <v>20</v>
      </c>
      <c r="H101" s="17">
        <f t="shared" si="3"/>
        <v>31</v>
      </c>
      <c r="I101" s="14">
        <v>74.4</v>
      </c>
      <c r="J101" s="14">
        <f t="shared" si="6"/>
        <v>37.2</v>
      </c>
      <c r="K101" s="14">
        <f t="shared" si="5"/>
        <v>68.2</v>
      </c>
      <c r="L101" s="14">
        <v>14</v>
      </c>
      <c r="M101" s="14"/>
      <c r="N101" s="2"/>
    </row>
    <row r="102" ht="24" customHeight="1" spans="1:14">
      <c r="A102" s="14">
        <v>99</v>
      </c>
      <c r="B102" s="15" t="s">
        <v>259</v>
      </c>
      <c r="C102" s="15" t="s">
        <v>260</v>
      </c>
      <c r="D102" s="15" t="s">
        <v>228</v>
      </c>
      <c r="E102" s="15" t="s">
        <v>229</v>
      </c>
      <c r="F102" s="16" t="s">
        <v>230</v>
      </c>
      <c r="G102" s="15" t="s">
        <v>64</v>
      </c>
      <c r="H102" s="17">
        <f t="shared" si="3"/>
        <v>30</v>
      </c>
      <c r="I102" s="14">
        <v>75.2</v>
      </c>
      <c r="J102" s="14">
        <f t="shared" si="6"/>
        <v>37.6</v>
      </c>
      <c r="K102" s="14">
        <f t="shared" si="5"/>
        <v>67.6</v>
      </c>
      <c r="L102" s="14">
        <v>15</v>
      </c>
      <c r="M102" s="14"/>
      <c r="N102" s="2"/>
    </row>
    <row r="103" ht="24" customHeight="1" spans="1:14">
      <c r="A103" s="14">
        <v>100</v>
      </c>
      <c r="B103" s="15" t="s">
        <v>261</v>
      </c>
      <c r="C103" s="15" t="s">
        <v>262</v>
      </c>
      <c r="D103" s="15" t="s">
        <v>228</v>
      </c>
      <c r="E103" s="15" t="s">
        <v>229</v>
      </c>
      <c r="F103" s="16" t="s">
        <v>230</v>
      </c>
      <c r="G103" s="15" t="s">
        <v>75</v>
      </c>
      <c r="H103" s="17">
        <f t="shared" si="3"/>
        <v>26</v>
      </c>
      <c r="I103" s="14">
        <v>79.4</v>
      </c>
      <c r="J103" s="14">
        <f t="shared" si="6"/>
        <v>39.7</v>
      </c>
      <c r="K103" s="14">
        <f t="shared" si="5"/>
        <v>65.7</v>
      </c>
      <c r="L103" s="14">
        <v>16</v>
      </c>
      <c r="M103" s="14"/>
      <c r="N103" s="2"/>
    </row>
    <row r="104" ht="24" customHeight="1" spans="1:14">
      <c r="A104" s="14">
        <v>101</v>
      </c>
      <c r="B104" s="15" t="s">
        <v>263</v>
      </c>
      <c r="C104" s="15" t="s">
        <v>264</v>
      </c>
      <c r="D104" s="15" t="s">
        <v>228</v>
      </c>
      <c r="E104" s="15" t="s">
        <v>229</v>
      </c>
      <c r="F104" s="16" t="s">
        <v>230</v>
      </c>
      <c r="G104" s="15" t="s">
        <v>265</v>
      </c>
      <c r="H104" s="17">
        <f t="shared" si="3"/>
        <v>27</v>
      </c>
      <c r="I104" s="14">
        <v>74.52</v>
      </c>
      <c r="J104" s="14">
        <f t="shared" si="6"/>
        <v>37.26</v>
      </c>
      <c r="K104" s="14">
        <f t="shared" si="5"/>
        <v>64.26</v>
      </c>
      <c r="L104" s="14">
        <v>17</v>
      </c>
      <c r="M104" s="14"/>
      <c r="N104" s="2"/>
    </row>
    <row r="105" ht="24" customHeight="1" spans="1:14">
      <c r="A105" s="14">
        <v>102</v>
      </c>
      <c r="B105" s="15" t="s">
        <v>266</v>
      </c>
      <c r="C105" s="15" t="s">
        <v>267</v>
      </c>
      <c r="D105" s="15" t="s">
        <v>228</v>
      </c>
      <c r="E105" s="15" t="s">
        <v>229</v>
      </c>
      <c r="F105" s="16" t="s">
        <v>230</v>
      </c>
      <c r="G105" s="15" t="s">
        <v>265</v>
      </c>
      <c r="H105" s="17">
        <f t="shared" si="3"/>
        <v>27</v>
      </c>
      <c r="I105" s="14">
        <v>71.02</v>
      </c>
      <c r="J105" s="14">
        <f t="shared" si="6"/>
        <v>35.51</v>
      </c>
      <c r="K105" s="14">
        <f t="shared" si="5"/>
        <v>62.51</v>
      </c>
      <c r="L105" s="14">
        <v>18</v>
      </c>
      <c r="M105" s="14"/>
      <c r="N105" s="2"/>
    </row>
    <row r="106" ht="24" customHeight="1" spans="1:14">
      <c r="A106" s="14">
        <v>103</v>
      </c>
      <c r="B106" s="15" t="s">
        <v>268</v>
      </c>
      <c r="C106" s="15" t="s">
        <v>269</v>
      </c>
      <c r="D106" s="15" t="s">
        <v>228</v>
      </c>
      <c r="E106" s="15" t="s">
        <v>229</v>
      </c>
      <c r="F106" s="16" t="s">
        <v>230</v>
      </c>
      <c r="G106" s="15" t="s">
        <v>131</v>
      </c>
      <c r="H106" s="17">
        <f t="shared" si="3"/>
        <v>27.5</v>
      </c>
      <c r="I106" s="14">
        <v>68.06</v>
      </c>
      <c r="J106" s="14">
        <f t="shared" si="6"/>
        <v>34.03</v>
      </c>
      <c r="K106" s="14">
        <f t="shared" si="5"/>
        <v>61.53</v>
      </c>
      <c r="L106" s="14">
        <v>19</v>
      </c>
      <c r="M106" s="14"/>
      <c r="N106" s="2"/>
    </row>
    <row r="107" ht="24" customHeight="1" spans="1:14">
      <c r="A107" s="14">
        <v>104</v>
      </c>
      <c r="B107" s="15" t="s">
        <v>270</v>
      </c>
      <c r="C107" s="15" t="s">
        <v>271</v>
      </c>
      <c r="D107" s="15" t="s">
        <v>228</v>
      </c>
      <c r="E107" s="15" t="s">
        <v>229</v>
      </c>
      <c r="F107" s="16" t="s">
        <v>230</v>
      </c>
      <c r="G107" s="15" t="s">
        <v>102</v>
      </c>
      <c r="H107" s="17">
        <f t="shared" si="3"/>
        <v>26.5</v>
      </c>
      <c r="I107" s="14">
        <v>67.86</v>
      </c>
      <c r="J107" s="14">
        <f t="shared" si="6"/>
        <v>33.93</v>
      </c>
      <c r="K107" s="14">
        <f t="shared" si="5"/>
        <v>60.43</v>
      </c>
      <c r="L107" s="14">
        <v>20</v>
      </c>
      <c r="M107" s="14"/>
      <c r="N107" s="2"/>
    </row>
    <row r="108" ht="24" customHeight="1" spans="1:14">
      <c r="A108" s="14">
        <v>105</v>
      </c>
      <c r="B108" s="15" t="s">
        <v>272</v>
      </c>
      <c r="C108" s="15" t="s">
        <v>273</v>
      </c>
      <c r="D108" s="15" t="s">
        <v>228</v>
      </c>
      <c r="E108" s="15" t="s">
        <v>229</v>
      </c>
      <c r="F108" s="16" t="s">
        <v>230</v>
      </c>
      <c r="G108" s="15" t="s">
        <v>213</v>
      </c>
      <c r="H108" s="17">
        <f t="shared" si="3"/>
        <v>28</v>
      </c>
      <c r="I108" s="14" t="s">
        <v>126</v>
      </c>
      <c r="J108" s="24"/>
      <c r="K108" s="24"/>
      <c r="L108" s="24"/>
      <c r="M108" s="14"/>
      <c r="N108" s="2"/>
    </row>
    <row r="109" ht="24" customHeight="1" spans="1:14">
      <c r="A109" s="14">
        <v>106</v>
      </c>
      <c r="B109" s="15" t="s">
        <v>274</v>
      </c>
      <c r="C109" s="15" t="s">
        <v>275</v>
      </c>
      <c r="D109" s="15" t="s">
        <v>276</v>
      </c>
      <c r="E109" s="15" t="s">
        <v>277</v>
      </c>
      <c r="F109" s="16" t="s">
        <v>230</v>
      </c>
      <c r="G109" s="15" t="s">
        <v>278</v>
      </c>
      <c r="H109" s="17">
        <f t="shared" si="3"/>
        <v>34.5</v>
      </c>
      <c r="I109" s="14">
        <v>83.94</v>
      </c>
      <c r="J109" s="14">
        <f t="shared" si="6"/>
        <v>41.97</v>
      </c>
      <c r="K109" s="14">
        <f t="shared" si="5"/>
        <v>76.47</v>
      </c>
      <c r="L109" s="14">
        <v>1</v>
      </c>
      <c r="M109" s="14" t="s">
        <v>21</v>
      </c>
      <c r="N109" s="2"/>
    </row>
    <row r="110" ht="24" customHeight="1" spans="1:14">
      <c r="A110" s="14">
        <v>107</v>
      </c>
      <c r="B110" s="15" t="s">
        <v>279</v>
      </c>
      <c r="C110" s="15" t="s">
        <v>280</v>
      </c>
      <c r="D110" s="15" t="s">
        <v>276</v>
      </c>
      <c r="E110" s="15" t="s">
        <v>277</v>
      </c>
      <c r="F110" s="16" t="s">
        <v>230</v>
      </c>
      <c r="G110" s="15" t="s">
        <v>99</v>
      </c>
      <c r="H110" s="17">
        <f t="shared" si="3"/>
        <v>32.5</v>
      </c>
      <c r="I110" s="14">
        <v>86.52</v>
      </c>
      <c r="J110" s="14">
        <f t="shared" si="6"/>
        <v>43.26</v>
      </c>
      <c r="K110" s="14">
        <f t="shared" si="5"/>
        <v>75.76</v>
      </c>
      <c r="L110" s="14">
        <v>2</v>
      </c>
      <c r="M110" s="14" t="s">
        <v>21</v>
      </c>
      <c r="N110" s="2"/>
    </row>
    <row r="111" ht="24" customHeight="1" spans="1:14">
      <c r="A111" s="14">
        <v>108</v>
      </c>
      <c r="B111" s="15" t="s">
        <v>281</v>
      </c>
      <c r="C111" s="15" t="s">
        <v>282</v>
      </c>
      <c r="D111" s="15" t="s">
        <v>276</v>
      </c>
      <c r="E111" s="15" t="s">
        <v>277</v>
      </c>
      <c r="F111" s="16" t="s">
        <v>230</v>
      </c>
      <c r="G111" s="15" t="s">
        <v>99</v>
      </c>
      <c r="H111" s="17">
        <f t="shared" si="3"/>
        <v>32.5</v>
      </c>
      <c r="I111" s="14">
        <v>86.28</v>
      </c>
      <c r="J111" s="14">
        <f t="shared" si="6"/>
        <v>43.14</v>
      </c>
      <c r="K111" s="14">
        <f t="shared" si="5"/>
        <v>75.64</v>
      </c>
      <c r="L111" s="14">
        <v>3</v>
      </c>
      <c r="M111" s="14" t="s">
        <v>21</v>
      </c>
      <c r="N111" s="2"/>
    </row>
    <row r="112" ht="24" customHeight="1" spans="1:14">
      <c r="A112" s="14">
        <v>109</v>
      </c>
      <c r="B112" s="15" t="s">
        <v>283</v>
      </c>
      <c r="C112" s="15" t="s">
        <v>284</v>
      </c>
      <c r="D112" s="15" t="s">
        <v>276</v>
      </c>
      <c r="E112" s="15" t="s">
        <v>277</v>
      </c>
      <c r="F112" s="16" t="s">
        <v>230</v>
      </c>
      <c r="G112" s="15" t="s">
        <v>152</v>
      </c>
      <c r="H112" s="17">
        <f t="shared" si="3"/>
        <v>33.5</v>
      </c>
      <c r="I112" s="14">
        <v>81.14</v>
      </c>
      <c r="J112" s="14">
        <f t="shared" si="6"/>
        <v>40.57</v>
      </c>
      <c r="K112" s="14">
        <f t="shared" si="5"/>
        <v>74.07</v>
      </c>
      <c r="L112" s="14">
        <v>4</v>
      </c>
      <c r="M112" s="14" t="s">
        <v>21</v>
      </c>
      <c r="N112" s="2"/>
    </row>
    <row r="113" ht="24" customHeight="1" spans="1:14">
      <c r="A113" s="14">
        <v>110</v>
      </c>
      <c r="B113" s="15" t="s">
        <v>285</v>
      </c>
      <c r="C113" s="15" t="s">
        <v>286</v>
      </c>
      <c r="D113" s="15" t="s">
        <v>276</v>
      </c>
      <c r="E113" s="15" t="s">
        <v>277</v>
      </c>
      <c r="F113" s="16" t="s">
        <v>230</v>
      </c>
      <c r="G113" s="15" t="s">
        <v>179</v>
      </c>
      <c r="H113" s="17">
        <f t="shared" si="3"/>
        <v>30.5</v>
      </c>
      <c r="I113" s="14">
        <v>85.86</v>
      </c>
      <c r="J113" s="14">
        <f t="shared" si="6"/>
        <v>42.93</v>
      </c>
      <c r="K113" s="14">
        <f t="shared" si="5"/>
        <v>73.43</v>
      </c>
      <c r="L113" s="14">
        <v>5</v>
      </c>
      <c r="M113" s="14" t="s">
        <v>21</v>
      </c>
      <c r="N113" s="2"/>
    </row>
    <row r="114" ht="24" customHeight="1" spans="1:14">
      <c r="A114" s="14">
        <v>111</v>
      </c>
      <c r="B114" s="15" t="s">
        <v>287</v>
      </c>
      <c r="C114" s="15" t="s">
        <v>288</v>
      </c>
      <c r="D114" s="15" t="s">
        <v>276</v>
      </c>
      <c r="E114" s="15" t="s">
        <v>277</v>
      </c>
      <c r="F114" s="16" t="s">
        <v>230</v>
      </c>
      <c r="G114" s="15" t="s">
        <v>20</v>
      </c>
      <c r="H114" s="17">
        <f t="shared" si="3"/>
        <v>31</v>
      </c>
      <c r="I114" s="14">
        <v>84.64</v>
      </c>
      <c r="J114" s="14">
        <f t="shared" si="6"/>
        <v>42.32</v>
      </c>
      <c r="K114" s="14">
        <f t="shared" si="5"/>
        <v>73.32</v>
      </c>
      <c r="L114" s="14">
        <v>6</v>
      </c>
      <c r="M114" s="14"/>
      <c r="N114" s="2"/>
    </row>
    <row r="115" ht="24" customHeight="1" spans="1:14">
      <c r="A115" s="14">
        <v>112</v>
      </c>
      <c r="B115" s="15" t="s">
        <v>289</v>
      </c>
      <c r="C115" s="15" t="s">
        <v>290</v>
      </c>
      <c r="D115" s="15" t="s">
        <v>276</v>
      </c>
      <c r="E115" s="15" t="s">
        <v>277</v>
      </c>
      <c r="F115" s="16" t="s">
        <v>230</v>
      </c>
      <c r="G115" s="15" t="s">
        <v>20</v>
      </c>
      <c r="H115" s="17">
        <f t="shared" si="3"/>
        <v>31</v>
      </c>
      <c r="I115" s="14">
        <v>83.7</v>
      </c>
      <c r="J115" s="14">
        <f t="shared" si="6"/>
        <v>41.85</v>
      </c>
      <c r="K115" s="14">
        <f t="shared" si="5"/>
        <v>72.85</v>
      </c>
      <c r="L115" s="14">
        <v>7</v>
      </c>
      <c r="M115" s="14"/>
      <c r="N115" s="2"/>
    </row>
    <row r="116" ht="24" customHeight="1" spans="1:14">
      <c r="A116" s="14">
        <v>113</v>
      </c>
      <c r="B116" s="15" t="s">
        <v>291</v>
      </c>
      <c r="C116" s="15" t="s">
        <v>292</v>
      </c>
      <c r="D116" s="15" t="s">
        <v>276</v>
      </c>
      <c r="E116" s="15" t="s">
        <v>277</v>
      </c>
      <c r="F116" s="16" t="s">
        <v>230</v>
      </c>
      <c r="G116" s="15" t="s">
        <v>20</v>
      </c>
      <c r="H116" s="17">
        <f t="shared" si="3"/>
        <v>31</v>
      </c>
      <c r="I116" s="14">
        <v>81.02</v>
      </c>
      <c r="J116" s="14">
        <f t="shared" si="6"/>
        <v>40.51</v>
      </c>
      <c r="K116" s="14">
        <f t="shared" si="5"/>
        <v>71.51</v>
      </c>
      <c r="L116" s="14">
        <v>8</v>
      </c>
      <c r="M116" s="14"/>
      <c r="N116" s="2"/>
    </row>
    <row r="117" ht="24" customHeight="1" spans="1:14">
      <c r="A117" s="14">
        <v>114</v>
      </c>
      <c r="B117" s="15" t="s">
        <v>293</v>
      </c>
      <c r="C117" s="15" t="s">
        <v>294</v>
      </c>
      <c r="D117" s="15" t="s">
        <v>276</v>
      </c>
      <c r="E117" s="15" t="s">
        <v>277</v>
      </c>
      <c r="F117" s="16" t="s">
        <v>230</v>
      </c>
      <c r="G117" s="15" t="s">
        <v>208</v>
      </c>
      <c r="H117" s="17">
        <f t="shared" si="3"/>
        <v>28.5</v>
      </c>
      <c r="I117" s="14">
        <v>84.36</v>
      </c>
      <c r="J117" s="14">
        <f t="shared" si="6"/>
        <v>42.18</v>
      </c>
      <c r="K117" s="14">
        <f t="shared" si="5"/>
        <v>70.68</v>
      </c>
      <c r="L117" s="14">
        <v>9</v>
      </c>
      <c r="M117" s="14"/>
      <c r="N117" s="2"/>
    </row>
    <row r="118" ht="24" customHeight="1" spans="1:14">
      <c r="A118" s="14">
        <v>115</v>
      </c>
      <c r="B118" s="15" t="s">
        <v>295</v>
      </c>
      <c r="C118" s="15" t="s">
        <v>296</v>
      </c>
      <c r="D118" s="15" t="s">
        <v>276</v>
      </c>
      <c r="E118" s="15" t="s">
        <v>277</v>
      </c>
      <c r="F118" s="16" t="s">
        <v>230</v>
      </c>
      <c r="G118" s="15" t="s">
        <v>24</v>
      </c>
      <c r="H118" s="17">
        <f t="shared" si="3"/>
        <v>29</v>
      </c>
      <c r="I118" s="14">
        <v>82.2</v>
      </c>
      <c r="J118" s="14">
        <f t="shared" si="6"/>
        <v>41.1</v>
      </c>
      <c r="K118" s="14">
        <f t="shared" si="5"/>
        <v>70.1</v>
      </c>
      <c r="L118" s="14">
        <v>10</v>
      </c>
      <c r="M118" s="14"/>
      <c r="N118" s="2"/>
    </row>
    <row r="119" ht="24" customHeight="1" spans="1:14">
      <c r="A119" s="14">
        <v>116</v>
      </c>
      <c r="B119" s="15" t="s">
        <v>297</v>
      </c>
      <c r="C119" s="15" t="s">
        <v>298</v>
      </c>
      <c r="D119" s="15" t="s">
        <v>276</v>
      </c>
      <c r="E119" s="15" t="s">
        <v>277</v>
      </c>
      <c r="F119" s="16" t="s">
        <v>230</v>
      </c>
      <c r="G119" s="15" t="s">
        <v>64</v>
      </c>
      <c r="H119" s="17">
        <f t="shared" si="3"/>
        <v>30</v>
      </c>
      <c r="I119" s="14">
        <v>79.58</v>
      </c>
      <c r="J119" s="14">
        <f t="shared" si="6"/>
        <v>39.79</v>
      </c>
      <c r="K119" s="14">
        <f t="shared" si="5"/>
        <v>69.79</v>
      </c>
      <c r="L119" s="14">
        <v>11</v>
      </c>
      <c r="M119" s="14"/>
      <c r="N119" s="2"/>
    </row>
    <row r="120" ht="24" customHeight="1" spans="1:14">
      <c r="A120" s="14">
        <v>117</v>
      </c>
      <c r="B120" s="15" t="s">
        <v>299</v>
      </c>
      <c r="C120" s="15" t="s">
        <v>300</v>
      </c>
      <c r="D120" s="15" t="s">
        <v>276</v>
      </c>
      <c r="E120" s="15" t="s">
        <v>277</v>
      </c>
      <c r="F120" s="16" t="s">
        <v>230</v>
      </c>
      <c r="G120" s="15" t="s">
        <v>24</v>
      </c>
      <c r="H120" s="17">
        <f t="shared" si="3"/>
        <v>29</v>
      </c>
      <c r="I120" s="14">
        <v>80.92</v>
      </c>
      <c r="J120" s="14">
        <f t="shared" si="6"/>
        <v>40.46</v>
      </c>
      <c r="K120" s="14">
        <f t="shared" si="5"/>
        <v>69.46</v>
      </c>
      <c r="L120" s="14">
        <v>12</v>
      </c>
      <c r="M120" s="14"/>
      <c r="N120" s="2"/>
    </row>
    <row r="121" ht="24" customHeight="1" spans="1:14">
      <c r="A121" s="14">
        <v>118</v>
      </c>
      <c r="B121" s="15" t="s">
        <v>301</v>
      </c>
      <c r="C121" s="15" t="s">
        <v>302</v>
      </c>
      <c r="D121" s="15" t="s">
        <v>276</v>
      </c>
      <c r="E121" s="15" t="s">
        <v>277</v>
      </c>
      <c r="F121" s="16" t="s">
        <v>230</v>
      </c>
      <c r="G121" s="15" t="s">
        <v>213</v>
      </c>
      <c r="H121" s="17">
        <f t="shared" si="3"/>
        <v>28</v>
      </c>
      <c r="I121" s="14">
        <v>80.1</v>
      </c>
      <c r="J121" s="14">
        <f t="shared" si="6"/>
        <v>40.05</v>
      </c>
      <c r="K121" s="14">
        <f t="shared" si="5"/>
        <v>68.05</v>
      </c>
      <c r="L121" s="14">
        <v>13</v>
      </c>
      <c r="M121" s="14"/>
      <c r="N121" s="2"/>
    </row>
    <row r="122" ht="24" customHeight="1" spans="1:14">
      <c r="A122" s="14">
        <v>119</v>
      </c>
      <c r="B122" s="15" t="s">
        <v>303</v>
      </c>
      <c r="C122" s="15" t="s">
        <v>304</v>
      </c>
      <c r="D122" s="15" t="s">
        <v>276</v>
      </c>
      <c r="E122" s="15" t="s">
        <v>277</v>
      </c>
      <c r="F122" s="16" t="s">
        <v>230</v>
      </c>
      <c r="G122" s="15" t="s">
        <v>208</v>
      </c>
      <c r="H122" s="17">
        <f t="shared" si="3"/>
        <v>28.5</v>
      </c>
      <c r="I122" s="14">
        <v>74.24</v>
      </c>
      <c r="J122" s="14">
        <f t="shared" si="6"/>
        <v>37.12</v>
      </c>
      <c r="K122" s="14">
        <f t="shared" si="5"/>
        <v>65.62</v>
      </c>
      <c r="L122" s="14">
        <v>14</v>
      </c>
      <c r="M122" s="14"/>
      <c r="N122" s="2"/>
    </row>
    <row r="123" ht="24" customHeight="1" spans="1:14">
      <c r="A123" s="14">
        <v>120</v>
      </c>
      <c r="B123" s="15" t="s">
        <v>305</v>
      </c>
      <c r="C123" s="15" t="s">
        <v>306</v>
      </c>
      <c r="D123" s="15" t="s">
        <v>276</v>
      </c>
      <c r="E123" s="15" t="s">
        <v>277</v>
      </c>
      <c r="F123" s="16" t="s">
        <v>230</v>
      </c>
      <c r="G123" s="15" t="s">
        <v>24</v>
      </c>
      <c r="H123" s="17">
        <f t="shared" si="3"/>
        <v>29</v>
      </c>
      <c r="I123" s="14" t="s">
        <v>126</v>
      </c>
      <c r="J123" s="24"/>
      <c r="K123" s="24"/>
      <c r="L123" s="24"/>
      <c r="M123" s="14"/>
      <c r="N123" s="2"/>
    </row>
    <row r="124" ht="24" customHeight="1" spans="1:14">
      <c r="A124" s="14">
        <v>121</v>
      </c>
      <c r="B124" s="15" t="s">
        <v>307</v>
      </c>
      <c r="C124" s="15" t="s">
        <v>308</v>
      </c>
      <c r="D124" s="15" t="s">
        <v>309</v>
      </c>
      <c r="E124" s="15" t="s">
        <v>310</v>
      </c>
      <c r="F124" s="16" t="s">
        <v>311</v>
      </c>
      <c r="G124" s="15" t="s">
        <v>89</v>
      </c>
      <c r="H124" s="17">
        <f t="shared" si="3"/>
        <v>22.5</v>
      </c>
      <c r="I124" s="14">
        <v>84.46</v>
      </c>
      <c r="J124" s="14">
        <f t="shared" si="6"/>
        <v>42.23</v>
      </c>
      <c r="K124" s="14">
        <f t="shared" si="5"/>
        <v>64.73</v>
      </c>
      <c r="L124" s="14">
        <v>1</v>
      </c>
      <c r="M124" s="14" t="s">
        <v>21</v>
      </c>
      <c r="N124" s="2"/>
    </row>
    <row r="125" ht="24" customHeight="1" spans="1:14">
      <c r="A125" s="14">
        <v>122</v>
      </c>
      <c r="B125" s="15" t="s">
        <v>312</v>
      </c>
      <c r="C125" s="15" t="s">
        <v>313</v>
      </c>
      <c r="D125" s="15" t="s">
        <v>309</v>
      </c>
      <c r="E125" s="15" t="s">
        <v>310</v>
      </c>
      <c r="F125" s="16" t="s">
        <v>311</v>
      </c>
      <c r="G125" s="15" t="s">
        <v>36</v>
      </c>
      <c r="H125" s="17">
        <f t="shared" si="3"/>
        <v>24</v>
      </c>
      <c r="I125" s="14">
        <v>79.18</v>
      </c>
      <c r="J125" s="14">
        <f t="shared" si="6"/>
        <v>39.59</v>
      </c>
      <c r="K125" s="14">
        <f t="shared" si="5"/>
        <v>63.59</v>
      </c>
      <c r="L125" s="14">
        <v>2</v>
      </c>
      <c r="M125" s="14"/>
      <c r="N125" s="2"/>
    </row>
    <row r="126" ht="24" customHeight="1" spans="1:14">
      <c r="A126" s="14">
        <v>123</v>
      </c>
      <c r="B126" s="15" t="s">
        <v>314</v>
      </c>
      <c r="C126" s="15" t="s">
        <v>315</v>
      </c>
      <c r="D126" s="15" t="s">
        <v>309</v>
      </c>
      <c r="E126" s="15" t="s">
        <v>310</v>
      </c>
      <c r="F126" s="16" t="s">
        <v>311</v>
      </c>
      <c r="G126" s="15" t="s">
        <v>316</v>
      </c>
      <c r="H126" s="17">
        <f t="shared" si="3"/>
        <v>18.5</v>
      </c>
      <c r="I126" s="14">
        <v>81.34</v>
      </c>
      <c r="J126" s="14">
        <f t="shared" si="6"/>
        <v>40.67</v>
      </c>
      <c r="K126" s="14">
        <f t="shared" si="5"/>
        <v>59.17</v>
      </c>
      <c r="L126" s="14">
        <v>3</v>
      </c>
      <c r="M126" s="14"/>
      <c r="N126" s="2"/>
    </row>
    <row r="127" ht="24" customHeight="1" spans="1:14">
      <c r="A127" s="14">
        <v>124</v>
      </c>
      <c r="B127" s="15" t="s">
        <v>317</v>
      </c>
      <c r="C127" s="15" t="s">
        <v>318</v>
      </c>
      <c r="D127" s="15" t="s">
        <v>319</v>
      </c>
      <c r="E127" s="15" t="s">
        <v>320</v>
      </c>
      <c r="F127" s="16" t="s">
        <v>311</v>
      </c>
      <c r="G127" s="15" t="s">
        <v>213</v>
      </c>
      <c r="H127" s="17">
        <f t="shared" si="3"/>
        <v>28</v>
      </c>
      <c r="I127" s="14">
        <v>83.66</v>
      </c>
      <c r="J127" s="14">
        <f t="shared" si="6"/>
        <v>41.83</v>
      </c>
      <c r="K127" s="14">
        <f t="shared" si="5"/>
        <v>69.83</v>
      </c>
      <c r="L127" s="14">
        <v>1</v>
      </c>
      <c r="M127" s="14" t="s">
        <v>21</v>
      </c>
      <c r="N127" s="2"/>
    </row>
    <row r="128" ht="24" customHeight="1" spans="1:14">
      <c r="A128" s="14">
        <v>125</v>
      </c>
      <c r="B128" s="15" t="s">
        <v>321</v>
      </c>
      <c r="C128" s="15" t="s">
        <v>322</v>
      </c>
      <c r="D128" s="15" t="s">
        <v>319</v>
      </c>
      <c r="E128" s="15" t="s">
        <v>320</v>
      </c>
      <c r="F128" s="16" t="s">
        <v>311</v>
      </c>
      <c r="G128" s="15" t="s">
        <v>172</v>
      </c>
      <c r="H128" s="17">
        <f t="shared" si="3"/>
        <v>29.5</v>
      </c>
      <c r="I128" s="14">
        <v>79.24</v>
      </c>
      <c r="J128" s="14">
        <f t="shared" si="6"/>
        <v>39.62</v>
      </c>
      <c r="K128" s="14">
        <f t="shared" si="5"/>
        <v>69.12</v>
      </c>
      <c r="L128" s="14">
        <v>2</v>
      </c>
      <c r="M128" s="14"/>
      <c r="N128" s="2"/>
    </row>
    <row r="129" ht="24" customHeight="1" spans="1:14">
      <c r="A129" s="14">
        <v>126</v>
      </c>
      <c r="B129" s="15" t="s">
        <v>323</v>
      </c>
      <c r="C129" s="15" t="s">
        <v>324</v>
      </c>
      <c r="D129" s="15" t="s">
        <v>325</v>
      </c>
      <c r="E129" s="15" t="s">
        <v>326</v>
      </c>
      <c r="F129" s="16" t="s">
        <v>311</v>
      </c>
      <c r="G129" s="15" t="s">
        <v>99</v>
      </c>
      <c r="H129" s="17">
        <f t="shared" si="3"/>
        <v>32.5</v>
      </c>
      <c r="I129" s="14">
        <v>87.68</v>
      </c>
      <c r="J129" s="14">
        <f t="shared" si="6"/>
        <v>43.84</v>
      </c>
      <c r="K129" s="14">
        <f t="shared" si="5"/>
        <v>76.34</v>
      </c>
      <c r="L129" s="14">
        <v>1</v>
      </c>
      <c r="M129" s="14" t="s">
        <v>21</v>
      </c>
      <c r="N129" s="2"/>
    </row>
    <row r="130" ht="24" customHeight="1" spans="1:14">
      <c r="A130" s="14">
        <v>127</v>
      </c>
      <c r="B130" s="15" t="s">
        <v>327</v>
      </c>
      <c r="C130" s="15" t="s">
        <v>328</v>
      </c>
      <c r="D130" s="15" t="s">
        <v>329</v>
      </c>
      <c r="E130" s="15" t="s">
        <v>330</v>
      </c>
      <c r="F130" s="16" t="s">
        <v>311</v>
      </c>
      <c r="G130" s="15" t="s">
        <v>278</v>
      </c>
      <c r="H130" s="17">
        <f t="shared" si="3"/>
        <v>34.5</v>
      </c>
      <c r="I130" s="14">
        <v>81.56</v>
      </c>
      <c r="J130" s="14">
        <f t="shared" si="6"/>
        <v>40.78</v>
      </c>
      <c r="K130" s="14">
        <f t="shared" si="5"/>
        <v>75.28</v>
      </c>
      <c r="L130" s="14">
        <v>1</v>
      </c>
      <c r="M130" s="14" t="s">
        <v>21</v>
      </c>
      <c r="N130" s="2"/>
    </row>
    <row r="131" ht="24" customHeight="1" spans="1:14">
      <c r="A131" s="14">
        <v>128</v>
      </c>
      <c r="B131" s="15" t="s">
        <v>331</v>
      </c>
      <c r="C131" s="15" t="s">
        <v>332</v>
      </c>
      <c r="D131" s="15" t="s">
        <v>329</v>
      </c>
      <c r="E131" s="15" t="s">
        <v>330</v>
      </c>
      <c r="F131" s="16" t="s">
        <v>311</v>
      </c>
      <c r="G131" s="15" t="s">
        <v>20</v>
      </c>
      <c r="H131" s="17">
        <f t="shared" si="3"/>
        <v>31</v>
      </c>
      <c r="I131" s="14">
        <v>87.94</v>
      </c>
      <c r="J131" s="14">
        <f t="shared" si="6"/>
        <v>43.97</v>
      </c>
      <c r="K131" s="14">
        <f t="shared" si="5"/>
        <v>74.97</v>
      </c>
      <c r="L131" s="14">
        <v>2</v>
      </c>
      <c r="M131" s="14" t="s">
        <v>21</v>
      </c>
      <c r="N131" s="2"/>
    </row>
    <row r="132" ht="24" customHeight="1" spans="1:14">
      <c r="A132" s="14">
        <v>129</v>
      </c>
      <c r="B132" s="15" t="s">
        <v>333</v>
      </c>
      <c r="C132" s="15" t="s">
        <v>334</v>
      </c>
      <c r="D132" s="15" t="s">
        <v>329</v>
      </c>
      <c r="E132" s="15" t="s">
        <v>330</v>
      </c>
      <c r="F132" s="16" t="s">
        <v>311</v>
      </c>
      <c r="G132" s="15" t="s">
        <v>152</v>
      </c>
      <c r="H132" s="17">
        <f t="shared" ref="H132:H195" si="7">G132*0.5</f>
        <v>33.5</v>
      </c>
      <c r="I132" s="14">
        <v>80.5</v>
      </c>
      <c r="J132" s="14">
        <f t="shared" si="6"/>
        <v>40.25</v>
      </c>
      <c r="K132" s="14">
        <f t="shared" ref="K132:K195" si="8">H132+J132</f>
        <v>73.75</v>
      </c>
      <c r="L132" s="14">
        <v>3</v>
      </c>
      <c r="M132" s="14" t="s">
        <v>21</v>
      </c>
      <c r="N132" s="2"/>
    </row>
    <row r="133" ht="24" customHeight="1" spans="1:14">
      <c r="A133" s="14">
        <v>130</v>
      </c>
      <c r="B133" s="15" t="s">
        <v>335</v>
      </c>
      <c r="C133" s="15" t="s">
        <v>336</v>
      </c>
      <c r="D133" s="15" t="s">
        <v>329</v>
      </c>
      <c r="E133" s="15" t="s">
        <v>330</v>
      </c>
      <c r="F133" s="16" t="s">
        <v>311</v>
      </c>
      <c r="G133" s="15" t="s">
        <v>24</v>
      </c>
      <c r="H133" s="17">
        <f t="shared" si="7"/>
        <v>29</v>
      </c>
      <c r="I133" s="14">
        <v>88.44</v>
      </c>
      <c r="J133" s="14">
        <f t="shared" si="6"/>
        <v>44.22</v>
      </c>
      <c r="K133" s="14">
        <f t="shared" si="8"/>
        <v>73.22</v>
      </c>
      <c r="L133" s="14">
        <v>4</v>
      </c>
      <c r="M133" s="14" t="s">
        <v>21</v>
      </c>
      <c r="N133" s="2"/>
    </row>
    <row r="134" ht="24" customHeight="1" spans="1:14">
      <c r="A134" s="14">
        <v>131</v>
      </c>
      <c r="B134" s="15" t="s">
        <v>337</v>
      </c>
      <c r="C134" s="15" t="s">
        <v>338</v>
      </c>
      <c r="D134" s="15" t="s">
        <v>329</v>
      </c>
      <c r="E134" s="15" t="s">
        <v>330</v>
      </c>
      <c r="F134" s="16" t="s">
        <v>311</v>
      </c>
      <c r="G134" s="15" t="s">
        <v>64</v>
      </c>
      <c r="H134" s="17">
        <f t="shared" si="7"/>
        <v>30</v>
      </c>
      <c r="I134" s="14">
        <v>85.24</v>
      </c>
      <c r="J134" s="14">
        <f t="shared" si="6"/>
        <v>42.62</v>
      </c>
      <c r="K134" s="14">
        <f t="shared" si="8"/>
        <v>72.62</v>
      </c>
      <c r="L134" s="14">
        <v>5</v>
      </c>
      <c r="M134" s="14" t="s">
        <v>21</v>
      </c>
      <c r="N134" s="2"/>
    </row>
    <row r="135" ht="24" customHeight="1" spans="1:14">
      <c r="A135" s="14">
        <v>132</v>
      </c>
      <c r="B135" s="15" t="s">
        <v>339</v>
      </c>
      <c r="C135" s="15" t="s">
        <v>340</v>
      </c>
      <c r="D135" s="15" t="s">
        <v>329</v>
      </c>
      <c r="E135" s="15" t="s">
        <v>330</v>
      </c>
      <c r="F135" s="16" t="s">
        <v>311</v>
      </c>
      <c r="G135" s="15" t="s">
        <v>172</v>
      </c>
      <c r="H135" s="17">
        <f t="shared" si="7"/>
        <v>29.5</v>
      </c>
      <c r="I135" s="14">
        <v>84.9</v>
      </c>
      <c r="J135" s="14">
        <f t="shared" si="6"/>
        <v>42.45</v>
      </c>
      <c r="K135" s="14">
        <f t="shared" si="8"/>
        <v>71.95</v>
      </c>
      <c r="L135" s="14">
        <v>6</v>
      </c>
      <c r="M135" s="14" t="s">
        <v>21</v>
      </c>
      <c r="N135" s="2"/>
    </row>
    <row r="136" ht="24" customHeight="1" spans="1:14">
      <c r="A136" s="14">
        <v>133</v>
      </c>
      <c r="B136" s="15" t="s">
        <v>341</v>
      </c>
      <c r="C136" s="15" t="s">
        <v>342</v>
      </c>
      <c r="D136" s="15" t="s">
        <v>329</v>
      </c>
      <c r="E136" s="15" t="s">
        <v>330</v>
      </c>
      <c r="F136" s="16" t="s">
        <v>311</v>
      </c>
      <c r="G136" s="15" t="s">
        <v>179</v>
      </c>
      <c r="H136" s="17">
        <f t="shared" si="7"/>
        <v>30.5</v>
      </c>
      <c r="I136" s="14">
        <v>81.84</v>
      </c>
      <c r="J136" s="14">
        <f t="shared" si="6"/>
        <v>40.92</v>
      </c>
      <c r="K136" s="14">
        <f t="shared" si="8"/>
        <v>71.42</v>
      </c>
      <c r="L136" s="14">
        <v>7</v>
      </c>
      <c r="M136" s="14" t="s">
        <v>21</v>
      </c>
      <c r="N136" s="2"/>
    </row>
    <row r="137" ht="24" customHeight="1" spans="1:14">
      <c r="A137" s="14">
        <v>134</v>
      </c>
      <c r="B137" s="15" t="s">
        <v>343</v>
      </c>
      <c r="C137" s="15" t="s">
        <v>344</v>
      </c>
      <c r="D137" s="15" t="s">
        <v>329</v>
      </c>
      <c r="E137" s="15" t="s">
        <v>330</v>
      </c>
      <c r="F137" s="16" t="s">
        <v>311</v>
      </c>
      <c r="G137" s="15" t="s">
        <v>208</v>
      </c>
      <c r="H137" s="17">
        <f t="shared" si="7"/>
        <v>28.5</v>
      </c>
      <c r="I137" s="14">
        <v>83.32</v>
      </c>
      <c r="J137" s="14">
        <f t="shared" si="6"/>
        <v>41.66</v>
      </c>
      <c r="K137" s="14">
        <f t="shared" si="8"/>
        <v>70.16</v>
      </c>
      <c r="L137" s="14">
        <v>8</v>
      </c>
      <c r="M137" s="14"/>
      <c r="N137" s="2"/>
    </row>
    <row r="138" ht="24" customHeight="1" spans="1:14">
      <c r="A138" s="14">
        <v>135</v>
      </c>
      <c r="B138" s="15" t="s">
        <v>345</v>
      </c>
      <c r="C138" s="15" t="s">
        <v>346</v>
      </c>
      <c r="D138" s="15" t="s">
        <v>329</v>
      </c>
      <c r="E138" s="15" t="s">
        <v>330</v>
      </c>
      <c r="F138" s="16" t="s">
        <v>311</v>
      </c>
      <c r="G138" s="15" t="s">
        <v>131</v>
      </c>
      <c r="H138" s="17">
        <f t="shared" si="7"/>
        <v>27.5</v>
      </c>
      <c r="I138" s="14">
        <v>85.26</v>
      </c>
      <c r="J138" s="14">
        <f t="shared" si="6"/>
        <v>42.63</v>
      </c>
      <c r="K138" s="14">
        <f t="shared" si="8"/>
        <v>70.13</v>
      </c>
      <c r="L138" s="14">
        <v>9</v>
      </c>
      <c r="M138" s="14"/>
      <c r="N138" s="2"/>
    </row>
    <row r="139" ht="24" customHeight="1" spans="1:14">
      <c r="A139" s="14">
        <v>136</v>
      </c>
      <c r="B139" s="15" t="s">
        <v>347</v>
      </c>
      <c r="C139" s="15" t="s">
        <v>348</v>
      </c>
      <c r="D139" s="15" t="s">
        <v>329</v>
      </c>
      <c r="E139" s="15" t="s">
        <v>330</v>
      </c>
      <c r="F139" s="16" t="s">
        <v>311</v>
      </c>
      <c r="G139" s="15" t="s">
        <v>24</v>
      </c>
      <c r="H139" s="17">
        <f t="shared" si="7"/>
        <v>29</v>
      </c>
      <c r="I139" s="14">
        <v>80</v>
      </c>
      <c r="J139" s="14">
        <f t="shared" si="6"/>
        <v>40</v>
      </c>
      <c r="K139" s="14">
        <f t="shared" si="8"/>
        <v>69</v>
      </c>
      <c r="L139" s="14">
        <v>10</v>
      </c>
      <c r="M139" s="14"/>
      <c r="N139" s="2"/>
    </row>
    <row r="140" ht="24" customHeight="1" spans="1:14">
      <c r="A140" s="14">
        <v>137</v>
      </c>
      <c r="B140" s="15" t="s">
        <v>349</v>
      </c>
      <c r="C140" s="15" t="s">
        <v>350</v>
      </c>
      <c r="D140" s="15" t="s">
        <v>329</v>
      </c>
      <c r="E140" s="15" t="s">
        <v>330</v>
      </c>
      <c r="F140" s="16" t="s">
        <v>311</v>
      </c>
      <c r="G140" s="15" t="s">
        <v>265</v>
      </c>
      <c r="H140" s="17">
        <f t="shared" si="7"/>
        <v>27</v>
      </c>
      <c r="I140" s="14">
        <v>83.12</v>
      </c>
      <c r="J140" s="14">
        <f t="shared" si="6"/>
        <v>41.56</v>
      </c>
      <c r="K140" s="14">
        <f t="shared" si="8"/>
        <v>68.56</v>
      </c>
      <c r="L140" s="14">
        <v>11</v>
      </c>
      <c r="M140" s="14"/>
      <c r="N140" s="2"/>
    </row>
    <row r="141" ht="24" customHeight="1" spans="1:14">
      <c r="A141" s="14">
        <v>138</v>
      </c>
      <c r="B141" s="15" t="s">
        <v>351</v>
      </c>
      <c r="C141" s="15" t="s">
        <v>352</v>
      </c>
      <c r="D141" s="15" t="s">
        <v>329</v>
      </c>
      <c r="E141" s="15" t="s">
        <v>330</v>
      </c>
      <c r="F141" s="16" t="s">
        <v>311</v>
      </c>
      <c r="G141" s="15" t="s">
        <v>75</v>
      </c>
      <c r="H141" s="17">
        <f t="shared" si="7"/>
        <v>26</v>
      </c>
      <c r="I141" s="14">
        <v>84.72</v>
      </c>
      <c r="J141" s="14">
        <f t="shared" si="6"/>
        <v>42.36</v>
      </c>
      <c r="K141" s="14">
        <f t="shared" si="8"/>
        <v>68.36</v>
      </c>
      <c r="L141" s="14">
        <v>12</v>
      </c>
      <c r="M141" s="14"/>
      <c r="N141" s="2"/>
    </row>
    <row r="142" ht="24" customHeight="1" spans="1:14">
      <c r="A142" s="14">
        <v>139</v>
      </c>
      <c r="B142" s="15" t="s">
        <v>353</v>
      </c>
      <c r="C142" s="15" t="s">
        <v>354</v>
      </c>
      <c r="D142" s="15" t="s">
        <v>329</v>
      </c>
      <c r="E142" s="15" t="s">
        <v>330</v>
      </c>
      <c r="F142" s="16" t="s">
        <v>311</v>
      </c>
      <c r="G142" s="15" t="s">
        <v>56</v>
      </c>
      <c r="H142" s="17">
        <f t="shared" si="7"/>
        <v>25</v>
      </c>
      <c r="I142" s="14">
        <v>83</v>
      </c>
      <c r="J142" s="14">
        <f t="shared" si="6"/>
        <v>41.5</v>
      </c>
      <c r="K142" s="14">
        <f t="shared" si="8"/>
        <v>66.5</v>
      </c>
      <c r="L142" s="14">
        <v>13</v>
      </c>
      <c r="M142" s="14"/>
      <c r="N142" s="2"/>
    </row>
    <row r="143" ht="24" customHeight="1" spans="1:14">
      <c r="A143" s="14">
        <v>140</v>
      </c>
      <c r="B143" s="15" t="s">
        <v>355</v>
      </c>
      <c r="C143" s="15" t="s">
        <v>356</v>
      </c>
      <c r="D143" s="15" t="s">
        <v>329</v>
      </c>
      <c r="E143" s="15" t="s">
        <v>330</v>
      </c>
      <c r="F143" s="16" t="s">
        <v>311</v>
      </c>
      <c r="G143" s="15" t="s">
        <v>30</v>
      </c>
      <c r="H143" s="17">
        <f t="shared" si="7"/>
        <v>23.5</v>
      </c>
      <c r="I143" s="14">
        <v>84.42</v>
      </c>
      <c r="J143" s="14">
        <f t="shared" si="6"/>
        <v>42.21</v>
      </c>
      <c r="K143" s="14">
        <f t="shared" si="8"/>
        <v>65.71</v>
      </c>
      <c r="L143" s="14">
        <v>14</v>
      </c>
      <c r="M143" s="14"/>
      <c r="N143" s="2"/>
    </row>
    <row r="144" ht="24" customHeight="1" spans="1:14">
      <c r="A144" s="14">
        <v>141</v>
      </c>
      <c r="B144" s="15" t="s">
        <v>357</v>
      </c>
      <c r="C144" s="15" t="s">
        <v>358</v>
      </c>
      <c r="D144" s="15" t="s">
        <v>329</v>
      </c>
      <c r="E144" s="15" t="s">
        <v>330</v>
      </c>
      <c r="F144" s="16" t="s">
        <v>311</v>
      </c>
      <c r="G144" s="15" t="s">
        <v>265</v>
      </c>
      <c r="H144" s="17">
        <f t="shared" si="7"/>
        <v>27</v>
      </c>
      <c r="I144" s="14">
        <v>76.22</v>
      </c>
      <c r="J144" s="14">
        <f t="shared" si="6"/>
        <v>38.11</v>
      </c>
      <c r="K144" s="14">
        <f t="shared" si="8"/>
        <v>65.11</v>
      </c>
      <c r="L144" s="14">
        <v>15</v>
      </c>
      <c r="M144" s="14"/>
      <c r="N144" s="2"/>
    </row>
    <row r="145" ht="24" customHeight="1" spans="1:14">
      <c r="A145" s="14">
        <v>142</v>
      </c>
      <c r="B145" s="15" t="s">
        <v>359</v>
      </c>
      <c r="C145" s="15" t="s">
        <v>360</v>
      </c>
      <c r="D145" s="15" t="s">
        <v>329</v>
      </c>
      <c r="E145" s="15" t="s">
        <v>330</v>
      </c>
      <c r="F145" s="16" t="s">
        <v>311</v>
      </c>
      <c r="G145" s="15" t="s">
        <v>56</v>
      </c>
      <c r="H145" s="17">
        <f t="shared" si="7"/>
        <v>25</v>
      </c>
      <c r="I145" s="14">
        <v>79.14</v>
      </c>
      <c r="J145" s="14">
        <f t="shared" si="6"/>
        <v>39.57</v>
      </c>
      <c r="K145" s="14">
        <f t="shared" si="8"/>
        <v>64.57</v>
      </c>
      <c r="L145" s="14">
        <v>16</v>
      </c>
      <c r="M145" s="14"/>
      <c r="N145" s="2"/>
    </row>
    <row r="146" ht="24" customHeight="1" spans="1:14">
      <c r="A146" s="14">
        <v>143</v>
      </c>
      <c r="B146" s="15" t="s">
        <v>361</v>
      </c>
      <c r="C146" s="15" t="s">
        <v>362</v>
      </c>
      <c r="D146" s="15" t="s">
        <v>329</v>
      </c>
      <c r="E146" s="15" t="s">
        <v>330</v>
      </c>
      <c r="F146" s="16" t="s">
        <v>311</v>
      </c>
      <c r="G146" s="15" t="s">
        <v>56</v>
      </c>
      <c r="H146" s="17">
        <f t="shared" si="7"/>
        <v>25</v>
      </c>
      <c r="I146" s="14">
        <v>78.3</v>
      </c>
      <c r="J146" s="14">
        <f t="shared" si="6"/>
        <v>39.15</v>
      </c>
      <c r="K146" s="14">
        <f t="shared" si="8"/>
        <v>64.15</v>
      </c>
      <c r="L146" s="14">
        <v>17</v>
      </c>
      <c r="M146" s="14"/>
      <c r="N146" s="2"/>
    </row>
    <row r="147" ht="24" customHeight="1" spans="1:14">
      <c r="A147" s="14">
        <v>144</v>
      </c>
      <c r="B147" s="15" t="s">
        <v>363</v>
      </c>
      <c r="C147" s="15" t="s">
        <v>364</v>
      </c>
      <c r="D147" s="15" t="s">
        <v>329</v>
      </c>
      <c r="E147" s="15" t="s">
        <v>330</v>
      </c>
      <c r="F147" s="16" t="s">
        <v>311</v>
      </c>
      <c r="G147" s="15" t="s">
        <v>102</v>
      </c>
      <c r="H147" s="17">
        <f t="shared" si="7"/>
        <v>26.5</v>
      </c>
      <c r="I147" s="14">
        <v>72.76</v>
      </c>
      <c r="J147" s="14">
        <f t="shared" si="6"/>
        <v>36.38</v>
      </c>
      <c r="K147" s="14">
        <f t="shared" si="8"/>
        <v>62.88</v>
      </c>
      <c r="L147" s="14">
        <v>18</v>
      </c>
      <c r="M147" s="14"/>
      <c r="N147" s="2"/>
    </row>
    <row r="148" ht="24" customHeight="1" spans="1:14">
      <c r="A148" s="14">
        <v>145</v>
      </c>
      <c r="B148" s="15" t="s">
        <v>365</v>
      </c>
      <c r="C148" s="15" t="s">
        <v>366</v>
      </c>
      <c r="D148" s="15" t="s">
        <v>329</v>
      </c>
      <c r="E148" s="15" t="s">
        <v>330</v>
      </c>
      <c r="F148" s="16" t="s">
        <v>311</v>
      </c>
      <c r="G148" s="15" t="s">
        <v>24</v>
      </c>
      <c r="H148" s="17">
        <f t="shared" si="7"/>
        <v>29</v>
      </c>
      <c r="I148" s="14">
        <v>60.8</v>
      </c>
      <c r="J148" s="14">
        <f t="shared" si="6"/>
        <v>30.4</v>
      </c>
      <c r="K148" s="14">
        <f t="shared" si="8"/>
        <v>59.4</v>
      </c>
      <c r="L148" s="14">
        <v>19</v>
      </c>
      <c r="M148" s="14"/>
      <c r="N148" s="2"/>
    </row>
    <row r="149" ht="24" customHeight="1" spans="1:14">
      <c r="A149" s="14">
        <v>146</v>
      </c>
      <c r="B149" s="15" t="s">
        <v>367</v>
      </c>
      <c r="C149" s="15" t="s">
        <v>368</v>
      </c>
      <c r="D149" s="15" t="s">
        <v>369</v>
      </c>
      <c r="E149" s="15" t="s">
        <v>370</v>
      </c>
      <c r="F149" s="16" t="s">
        <v>311</v>
      </c>
      <c r="G149" s="15" t="s">
        <v>144</v>
      </c>
      <c r="H149" s="17">
        <f t="shared" si="7"/>
        <v>34</v>
      </c>
      <c r="I149" s="14">
        <v>82.06</v>
      </c>
      <c r="J149" s="14">
        <f t="shared" si="6"/>
        <v>41.03</v>
      </c>
      <c r="K149" s="14">
        <f t="shared" si="8"/>
        <v>75.03</v>
      </c>
      <c r="L149" s="14">
        <v>1</v>
      </c>
      <c r="M149" s="14" t="s">
        <v>21</v>
      </c>
      <c r="N149" s="2"/>
    </row>
    <row r="150" ht="24" customHeight="1" spans="1:14">
      <c r="A150" s="14">
        <v>147</v>
      </c>
      <c r="B150" s="15" t="s">
        <v>371</v>
      </c>
      <c r="C150" s="15" t="s">
        <v>372</v>
      </c>
      <c r="D150" s="15" t="s">
        <v>369</v>
      </c>
      <c r="E150" s="15" t="s">
        <v>370</v>
      </c>
      <c r="F150" s="16" t="s">
        <v>311</v>
      </c>
      <c r="G150" s="15" t="s">
        <v>179</v>
      </c>
      <c r="H150" s="17">
        <f t="shared" si="7"/>
        <v>30.5</v>
      </c>
      <c r="I150" s="14">
        <v>82.6</v>
      </c>
      <c r="J150" s="14">
        <f t="shared" si="6"/>
        <v>41.3</v>
      </c>
      <c r="K150" s="14">
        <f t="shared" si="8"/>
        <v>71.8</v>
      </c>
      <c r="L150" s="14">
        <v>2</v>
      </c>
      <c r="M150" s="14" t="s">
        <v>21</v>
      </c>
      <c r="N150" s="2"/>
    </row>
    <row r="151" ht="24" customHeight="1" spans="1:14">
      <c r="A151" s="14">
        <v>148</v>
      </c>
      <c r="B151" s="15" t="s">
        <v>373</v>
      </c>
      <c r="C151" s="15" t="s">
        <v>374</v>
      </c>
      <c r="D151" s="15" t="s">
        <v>369</v>
      </c>
      <c r="E151" s="15" t="s">
        <v>370</v>
      </c>
      <c r="F151" s="16" t="s">
        <v>311</v>
      </c>
      <c r="G151" s="15" t="s">
        <v>161</v>
      </c>
      <c r="H151" s="17">
        <f t="shared" si="7"/>
        <v>31.5</v>
      </c>
      <c r="I151" s="14">
        <v>76.1</v>
      </c>
      <c r="J151" s="14">
        <f t="shared" si="6"/>
        <v>38.05</v>
      </c>
      <c r="K151" s="14">
        <f t="shared" si="8"/>
        <v>69.55</v>
      </c>
      <c r="L151" s="14">
        <v>3</v>
      </c>
      <c r="M151" s="14"/>
      <c r="N151" s="2"/>
    </row>
    <row r="152" ht="24" customHeight="1" spans="1:14">
      <c r="A152" s="14">
        <v>149</v>
      </c>
      <c r="B152" s="15" t="s">
        <v>375</v>
      </c>
      <c r="C152" s="15" t="s">
        <v>376</v>
      </c>
      <c r="D152" s="15" t="s">
        <v>369</v>
      </c>
      <c r="E152" s="15" t="s">
        <v>370</v>
      </c>
      <c r="F152" s="16" t="s">
        <v>311</v>
      </c>
      <c r="G152" s="15" t="s">
        <v>208</v>
      </c>
      <c r="H152" s="17">
        <f t="shared" si="7"/>
        <v>28.5</v>
      </c>
      <c r="I152" s="14">
        <v>81.14</v>
      </c>
      <c r="J152" s="14">
        <f t="shared" ref="J152:J201" si="9">I152*0.5</f>
        <v>40.57</v>
      </c>
      <c r="K152" s="14">
        <f t="shared" si="8"/>
        <v>69.07</v>
      </c>
      <c r="L152" s="14">
        <v>4</v>
      </c>
      <c r="M152" s="14"/>
      <c r="N152" s="2"/>
    </row>
    <row r="153" ht="24" customHeight="1" spans="1:14">
      <c r="A153" s="14">
        <v>150</v>
      </c>
      <c r="B153" s="15" t="s">
        <v>377</v>
      </c>
      <c r="C153" s="15" t="s">
        <v>378</v>
      </c>
      <c r="D153" s="15" t="s">
        <v>369</v>
      </c>
      <c r="E153" s="15" t="s">
        <v>370</v>
      </c>
      <c r="F153" s="16" t="s">
        <v>311</v>
      </c>
      <c r="G153" s="15" t="s">
        <v>208</v>
      </c>
      <c r="H153" s="17">
        <f t="shared" si="7"/>
        <v>28.5</v>
      </c>
      <c r="I153" s="14">
        <v>80.72</v>
      </c>
      <c r="J153" s="14">
        <f t="shared" si="9"/>
        <v>40.36</v>
      </c>
      <c r="K153" s="14">
        <f t="shared" si="8"/>
        <v>68.86</v>
      </c>
      <c r="L153" s="14">
        <v>5</v>
      </c>
      <c r="M153" s="14"/>
      <c r="N153" s="2"/>
    </row>
    <row r="154" ht="24" customHeight="1" spans="1:14">
      <c r="A154" s="14">
        <v>151</v>
      </c>
      <c r="B154" s="15" t="s">
        <v>379</v>
      </c>
      <c r="C154" s="15" t="s">
        <v>380</v>
      </c>
      <c r="D154" s="15" t="s">
        <v>369</v>
      </c>
      <c r="E154" s="15" t="s">
        <v>370</v>
      </c>
      <c r="F154" s="16" t="s">
        <v>311</v>
      </c>
      <c r="G154" s="15" t="s">
        <v>64</v>
      </c>
      <c r="H154" s="17">
        <f t="shared" si="7"/>
        <v>30</v>
      </c>
      <c r="I154" s="14">
        <v>76.64</v>
      </c>
      <c r="J154" s="14">
        <f t="shared" si="9"/>
        <v>38.32</v>
      </c>
      <c r="K154" s="14">
        <f t="shared" si="8"/>
        <v>68.32</v>
      </c>
      <c r="L154" s="14">
        <v>6</v>
      </c>
      <c r="M154" s="14"/>
      <c r="N154" s="2"/>
    </row>
    <row r="155" ht="24" customHeight="1" spans="1:14">
      <c r="A155" s="14">
        <v>152</v>
      </c>
      <c r="B155" s="15" t="s">
        <v>381</v>
      </c>
      <c r="C155" s="15" t="s">
        <v>382</v>
      </c>
      <c r="D155" s="15" t="s">
        <v>369</v>
      </c>
      <c r="E155" s="15" t="s">
        <v>370</v>
      </c>
      <c r="F155" s="16" t="s">
        <v>311</v>
      </c>
      <c r="G155" s="15" t="s">
        <v>172</v>
      </c>
      <c r="H155" s="17">
        <f t="shared" si="7"/>
        <v>29.5</v>
      </c>
      <c r="I155" s="14">
        <v>77.1</v>
      </c>
      <c r="J155" s="14">
        <f t="shared" si="9"/>
        <v>38.55</v>
      </c>
      <c r="K155" s="14">
        <f t="shared" si="8"/>
        <v>68.05</v>
      </c>
      <c r="L155" s="14">
        <v>7</v>
      </c>
      <c r="M155" s="14"/>
      <c r="N155" s="2"/>
    </row>
    <row r="156" ht="24" customHeight="1" spans="1:14">
      <c r="A156" s="14">
        <v>153</v>
      </c>
      <c r="B156" s="15" t="s">
        <v>383</v>
      </c>
      <c r="C156" s="15" t="s">
        <v>384</v>
      </c>
      <c r="D156" s="15" t="s">
        <v>385</v>
      </c>
      <c r="E156" s="15" t="s">
        <v>386</v>
      </c>
      <c r="F156" s="16" t="s">
        <v>311</v>
      </c>
      <c r="G156" s="15" t="s">
        <v>387</v>
      </c>
      <c r="H156" s="17">
        <f t="shared" si="7"/>
        <v>36.5</v>
      </c>
      <c r="I156" s="14">
        <v>78.36</v>
      </c>
      <c r="J156" s="14">
        <f t="shared" si="9"/>
        <v>39.18</v>
      </c>
      <c r="K156" s="14">
        <f t="shared" si="8"/>
        <v>75.68</v>
      </c>
      <c r="L156" s="14">
        <v>1</v>
      </c>
      <c r="M156" s="14" t="s">
        <v>21</v>
      </c>
      <c r="N156" s="2"/>
    </row>
    <row r="157" ht="24" customHeight="1" spans="1:14">
      <c r="A157" s="14">
        <v>154</v>
      </c>
      <c r="B157" s="15" t="s">
        <v>388</v>
      </c>
      <c r="C157" s="15" t="s">
        <v>389</v>
      </c>
      <c r="D157" s="15" t="s">
        <v>385</v>
      </c>
      <c r="E157" s="15" t="s">
        <v>386</v>
      </c>
      <c r="F157" s="16" t="s">
        <v>311</v>
      </c>
      <c r="G157" s="15" t="s">
        <v>179</v>
      </c>
      <c r="H157" s="17">
        <f t="shared" si="7"/>
        <v>30.5</v>
      </c>
      <c r="I157" s="14">
        <v>86.02</v>
      </c>
      <c r="J157" s="14">
        <f t="shared" si="9"/>
        <v>43.01</v>
      </c>
      <c r="K157" s="14">
        <f t="shared" si="8"/>
        <v>73.51</v>
      </c>
      <c r="L157" s="14">
        <v>2</v>
      </c>
      <c r="M157" s="14" t="s">
        <v>21</v>
      </c>
      <c r="N157" s="2"/>
    </row>
    <row r="158" ht="24" customHeight="1" spans="1:14">
      <c r="A158" s="14">
        <v>155</v>
      </c>
      <c r="B158" s="15" t="s">
        <v>390</v>
      </c>
      <c r="C158" s="15" t="s">
        <v>391</v>
      </c>
      <c r="D158" s="15" t="s">
        <v>385</v>
      </c>
      <c r="E158" s="15" t="s">
        <v>386</v>
      </c>
      <c r="F158" s="16" t="s">
        <v>311</v>
      </c>
      <c r="G158" s="15" t="s">
        <v>20</v>
      </c>
      <c r="H158" s="17">
        <f t="shared" si="7"/>
        <v>31</v>
      </c>
      <c r="I158" s="14">
        <v>84.44</v>
      </c>
      <c r="J158" s="14">
        <f t="shared" si="9"/>
        <v>42.22</v>
      </c>
      <c r="K158" s="14">
        <f t="shared" si="8"/>
        <v>73.22</v>
      </c>
      <c r="L158" s="14">
        <v>3</v>
      </c>
      <c r="M158" s="14" t="s">
        <v>21</v>
      </c>
      <c r="N158" s="2"/>
    </row>
    <row r="159" ht="24" customHeight="1" spans="1:14">
      <c r="A159" s="14">
        <v>156</v>
      </c>
      <c r="B159" s="15" t="s">
        <v>392</v>
      </c>
      <c r="C159" s="15" t="s">
        <v>393</v>
      </c>
      <c r="D159" s="15" t="s">
        <v>385</v>
      </c>
      <c r="E159" s="15" t="s">
        <v>386</v>
      </c>
      <c r="F159" s="16" t="s">
        <v>311</v>
      </c>
      <c r="G159" s="15" t="s">
        <v>61</v>
      </c>
      <c r="H159" s="17">
        <f t="shared" si="7"/>
        <v>32</v>
      </c>
      <c r="I159" s="14">
        <v>81.52</v>
      </c>
      <c r="J159" s="14">
        <f t="shared" si="9"/>
        <v>40.76</v>
      </c>
      <c r="K159" s="14">
        <f t="shared" si="8"/>
        <v>72.76</v>
      </c>
      <c r="L159" s="14">
        <v>4</v>
      </c>
      <c r="M159" s="14" t="s">
        <v>21</v>
      </c>
      <c r="N159" s="2"/>
    </row>
    <row r="160" ht="24" customHeight="1" spans="1:14">
      <c r="A160" s="14">
        <v>157</v>
      </c>
      <c r="B160" s="15" t="s">
        <v>394</v>
      </c>
      <c r="C160" s="15" t="s">
        <v>395</v>
      </c>
      <c r="D160" s="15" t="s">
        <v>385</v>
      </c>
      <c r="E160" s="15" t="s">
        <v>386</v>
      </c>
      <c r="F160" s="16" t="s">
        <v>311</v>
      </c>
      <c r="G160" s="15" t="s">
        <v>64</v>
      </c>
      <c r="H160" s="17">
        <f t="shared" si="7"/>
        <v>30</v>
      </c>
      <c r="I160" s="14">
        <v>83.04</v>
      </c>
      <c r="J160" s="14">
        <f t="shared" si="9"/>
        <v>41.52</v>
      </c>
      <c r="K160" s="14">
        <f t="shared" si="8"/>
        <v>71.52</v>
      </c>
      <c r="L160" s="14">
        <v>5</v>
      </c>
      <c r="M160" s="14" t="s">
        <v>21</v>
      </c>
      <c r="N160" s="2"/>
    </row>
    <row r="161" ht="24" customHeight="1" spans="1:14">
      <c r="A161" s="14">
        <v>158</v>
      </c>
      <c r="B161" s="15" t="s">
        <v>396</v>
      </c>
      <c r="C161" s="15" t="s">
        <v>397</v>
      </c>
      <c r="D161" s="15" t="s">
        <v>385</v>
      </c>
      <c r="E161" s="15" t="s">
        <v>386</v>
      </c>
      <c r="F161" s="16" t="s">
        <v>311</v>
      </c>
      <c r="G161" s="15" t="s">
        <v>64</v>
      </c>
      <c r="H161" s="17">
        <f t="shared" si="7"/>
        <v>30</v>
      </c>
      <c r="I161" s="14">
        <v>82.2</v>
      </c>
      <c r="J161" s="14">
        <f t="shared" si="9"/>
        <v>41.1</v>
      </c>
      <c r="K161" s="14">
        <f t="shared" si="8"/>
        <v>71.1</v>
      </c>
      <c r="L161" s="14">
        <v>6</v>
      </c>
      <c r="M161" s="14" t="s">
        <v>21</v>
      </c>
      <c r="N161" s="2"/>
    </row>
    <row r="162" ht="24" customHeight="1" spans="1:14">
      <c r="A162" s="14">
        <v>159</v>
      </c>
      <c r="B162" s="15" t="s">
        <v>398</v>
      </c>
      <c r="C162" s="15" t="s">
        <v>399</v>
      </c>
      <c r="D162" s="15" t="s">
        <v>385</v>
      </c>
      <c r="E162" s="15" t="s">
        <v>386</v>
      </c>
      <c r="F162" s="16" t="s">
        <v>311</v>
      </c>
      <c r="G162" s="15" t="s">
        <v>161</v>
      </c>
      <c r="H162" s="17">
        <f t="shared" si="7"/>
        <v>31.5</v>
      </c>
      <c r="I162" s="14">
        <v>78.32</v>
      </c>
      <c r="J162" s="14">
        <f t="shared" si="9"/>
        <v>39.16</v>
      </c>
      <c r="K162" s="14">
        <f t="shared" si="8"/>
        <v>70.66</v>
      </c>
      <c r="L162" s="14">
        <v>7</v>
      </c>
      <c r="M162" s="14" t="s">
        <v>21</v>
      </c>
      <c r="N162" s="2"/>
    </row>
    <row r="163" ht="24" customHeight="1" spans="1:14">
      <c r="A163" s="14">
        <v>160</v>
      </c>
      <c r="B163" s="15" t="s">
        <v>400</v>
      </c>
      <c r="C163" s="15" t="s">
        <v>401</v>
      </c>
      <c r="D163" s="15" t="s">
        <v>385</v>
      </c>
      <c r="E163" s="15" t="s">
        <v>386</v>
      </c>
      <c r="F163" s="16" t="s">
        <v>311</v>
      </c>
      <c r="G163" s="15" t="s">
        <v>172</v>
      </c>
      <c r="H163" s="17">
        <f t="shared" si="7"/>
        <v>29.5</v>
      </c>
      <c r="I163" s="14">
        <v>81.82</v>
      </c>
      <c r="J163" s="14">
        <f t="shared" si="9"/>
        <v>40.91</v>
      </c>
      <c r="K163" s="14">
        <f t="shared" si="8"/>
        <v>70.41</v>
      </c>
      <c r="L163" s="14">
        <v>8</v>
      </c>
      <c r="M163" s="14" t="s">
        <v>21</v>
      </c>
      <c r="N163" s="2"/>
    </row>
    <row r="164" ht="24" customHeight="1" spans="1:14">
      <c r="A164" s="14">
        <v>161</v>
      </c>
      <c r="B164" s="15" t="s">
        <v>402</v>
      </c>
      <c r="C164" s="15" t="s">
        <v>403</v>
      </c>
      <c r="D164" s="15" t="s">
        <v>385</v>
      </c>
      <c r="E164" s="15" t="s">
        <v>386</v>
      </c>
      <c r="F164" s="16" t="s">
        <v>311</v>
      </c>
      <c r="G164" s="15" t="s">
        <v>179</v>
      </c>
      <c r="H164" s="17">
        <f t="shared" si="7"/>
        <v>30.5</v>
      </c>
      <c r="I164" s="14">
        <v>79.68</v>
      </c>
      <c r="J164" s="14">
        <f t="shared" si="9"/>
        <v>39.84</v>
      </c>
      <c r="K164" s="14">
        <f t="shared" si="8"/>
        <v>70.34</v>
      </c>
      <c r="L164" s="14">
        <v>9</v>
      </c>
      <c r="M164" s="14"/>
      <c r="N164" s="2"/>
    </row>
    <row r="165" ht="24" customHeight="1" spans="1:14">
      <c r="A165" s="14">
        <v>162</v>
      </c>
      <c r="B165" s="15" t="s">
        <v>404</v>
      </c>
      <c r="C165" s="15" t="s">
        <v>405</v>
      </c>
      <c r="D165" s="15" t="s">
        <v>385</v>
      </c>
      <c r="E165" s="15" t="s">
        <v>386</v>
      </c>
      <c r="F165" s="16" t="s">
        <v>311</v>
      </c>
      <c r="G165" s="15" t="s">
        <v>64</v>
      </c>
      <c r="H165" s="17">
        <f t="shared" si="7"/>
        <v>30</v>
      </c>
      <c r="I165" s="14">
        <v>80.66</v>
      </c>
      <c r="J165" s="14">
        <f t="shared" si="9"/>
        <v>40.33</v>
      </c>
      <c r="K165" s="14">
        <f t="shared" si="8"/>
        <v>70.33</v>
      </c>
      <c r="L165" s="14">
        <v>10</v>
      </c>
      <c r="M165" s="14"/>
      <c r="N165" s="3"/>
    </row>
    <row r="166" ht="24" customHeight="1" spans="1:14">
      <c r="A166" s="14">
        <v>163</v>
      </c>
      <c r="B166" s="15" t="s">
        <v>406</v>
      </c>
      <c r="C166" s="15" t="s">
        <v>407</v>
      </c>
      <c r="D166" s="15" t="s">
        <v>385</v>
      </c>
      <c r="E166" s="15" t="s">
        <v>386</v>
      </c>
      <c r="F166" s="16" t="s">
        <v>311</v>
      </c>
      <c r="G166" s="15" t="s">
        <v>172</v>
      </c>
      <c r="H166" s="17">
        <f t="shared" si="7"/>
        <v>29.5</v>
      </c>
      <c r="I166" s="14">
        <v>81.24</v>
      </c>
      <c r="J166" s="14">
        <f t="shared" si="9"/>
        <v>40.62</v>
      </c>
      <c r="K166" s="14">
        <f t="shared" si="8"/>
        <v>70.12</v>
      </c>
      <c r="L166" s="14">
        <v>11</v>
      </c>
      <c r="M166" s="14"/>
      <c r="N166" s="2"/>
    </row>
    <row r="167" ht="24" customHeight="1" spans="1:14">
      <c r="A167" s="14">
        <v>164</v>
      </c>
      <c r="B167" s="15" t="s">
        <v>408</v>
      </c>
      <c r="C167" s="15" t="s">
        <v>409</v>
      </c>
      <c r="D167" s="15" t="s">
        <v>385</v>
      </c>
      <c r="E167" s="15" t="s">
        <v>386</v>
      </c>
      <c r="F167" s="16" t="s">
        <v>311</v>
      </c>
      <c r="G167" s="15" t="s">
        <v>213</v>
      </c>
      <c r="H167" s="17">
        <f t="shared" si="7"/>
        <v>28</v>
      </c>
      <c r="I167" s="14">
        <v>83.12</v>
      </c>
      <c r="J167" s="14">
        <f t="shared" si="9"/>
        <v>41.56</v>
      </c>
      <c r="K167" s="14">
        <f t="shared" si="8"/>
        <v>69.56</v>
      </c>
      <c r="L167" s="14">
        <v>12</v>
      </c>
      <c r="M167" s="14"/>
      <c r="N167" s="2"/>
    </row>
    <row r="168" ht="24" customHeight="1" spans="1:14">
      <c r="A168" s="14">
        <v>165</v>
      </c>
      <c r="B168" s="15" t="s">
        <v>410</v>
      </c>
      <c r="C168" s="15" t="s">
        <v>411</v>
      </c>
      <c r="D168" s="15" t="s">
        <v>385</v>
      </c>
      <c r="E168" s="15" t="s">
        <v>386</v>
      </c>
      <c r="F168" s="16" t="s">
        <v>311</v>
      </c>
      <c r="G168" s="15" t="s">
        <v>208</v>
      </c>
      <c r="H168" s="17">
        <f t="shared" si="7"/>
        <v>28.5</v>
      </c>
      <c r="I168" s="22">
        <v>81.72</v>
      </c>
      <c r="J168" s="14">
        <f t="shared" si="9"/>
        <v>40.86</v>
      </c>
      <c r="K168" s="14">
        <f t="shared" si="8"/>
        <v>69.36</v>
      </c>
      <c r="L168" s="14">
        <v>13</v>
      </c>
      <c r="M168" s="14"/>
      <c r="N168" s="2"/>
    </row>
    <row r="169" ht="24" customHeight="1" spans="1:14">
      <c r="A169" s="14">
        <v>166</v>
      </c>
      <c r="B169" s="15" t="s">
        <v>412</v>
      </c>
      <c r="C169" s="15" t="s">
        <v>413</v>
      </c>
      <c r="D169" s="15" t="s">
        <v>385</v>
      </c>
      <c r="E169" s="15" t="s">
        <v>386</v>
      </c>
      <c r="F169" s="16" t="s">
        <v>311</v>
      </c>
      <c r="G169" s="15" t="s">
        <v>213</v>
      </c>
      <c r="H169" s="17">
        <f t="shared" si="7"/>
        <v>28</v>
      </c>
      <c r="I169" s="22">
        <v>80.44</v>
      </c>
      <c r="J169" s="14">
        <f t="shared" si="9"/>
        <v>40.22</v>
      </c>
      <c r="K169" s="14">
        <f t="shared" si="8"/>
        <v>68.22</v>
      </c>
      <c r="L169" s="14">
        <v>14</v>
      </c>
      <c r="M169" s="14"/>
      <c r="N169" s="2"/>
    </row>
    <row r="170" ht="24" customHeight="1" spans="1:14">
      <c r="A170" s="14">
        <v>167</v>
      </c>
      <c r="B170" s="15" t="s">
        <v>414</v>
      </c>
      <c r="C170" s="15" t="s">
        <v>415</v>
      </c>
      <c r="D170" s="15" t="s">
        <v>385</v>
      </c>
      <c r="E170" s="15" t="s">
        <v>386</v>
      </c>
      <c r="F170" s="16" t="s">
        <v>311</v>
      </c>
      <c r="G170" s="15" t="s">
        <v>213</v>
      </c>
      <c r="H170" s="17">
        <f t="shared" si="7"/>
        <v>28</v>
      </c>
      <c r="I170" s="14">
        <v>79.12</v>
      </c>
      <c r="J170" s="14">
        <f t="shared" si="9"/>
        <v>39.56</v>
      </c>
      <c r="K170" s="14">
        <f t="shared" si="8"/>
        <v>67.56</v>
      </c>
      <c r="L170" s="14">
        <v>15</v>
      </c>
      <c r="M170" s="14"/>
      <c r="N170" s="2"/>
    </row>
    <row r="171" ht="24" customHeight="1" spans="1:14">
      <c r="A171" s="14">
        <v>168</v>
      </c>
      <c r="B171" s="15" t="s">
        <v>416</v>
      </c>
      <c r="C171" s="15" t="s">
        <v>417</v>
      </c>
      <c r="D171" s="15" t="s">
        <v>385</v>
      </c>
      <c r="E171" s="15" t="s">
        <v>386</v>
      </c>
      <c r="F171" s="16" t="s">
        <v>311</v>
      </c>
      <c r="G171" s="15" t="s">
        <v>102</v>
      </c>
      <c r="H171" s="17">
        <f t="shared" si="7"/>
        <v>26.5</v>
      </c>
      <c r="I171" s="14">
        <v>81.22</v>
      </c>
      <c r="J171" s="14">
        <f t="shared" si="9"/>
        <v>40.61</v>
      </c>
      <c r="K171" s="14">
        <f t="shared" si="8"/>
        <v>67.11</v>
      </c>
      <c r="L171" s="14">
        <v>16</v>
      </c>
      <c r="M171" s="14"/>
      <c r="N171" s="2"/>
    </row>
    <row r="172" ht="24" customHeight="1" spans="1:14">
      <c r="A172" s="14">
        <v>169</v>
      </c>
      <c r="B172" s="15" t="s">
        <v>418</v>
      </c>
      <c r="C172" s="15" t="s">
        <v>419</v>
      </c>
      <c r="D172" s="15" t="s">
        <v>385</v>
      </c>
      <c r="E172" s="15" t="s">
        <v>386</v>
      </c>
      <c r="F172" s="16" t="s">
        <v>311</v>
      </c>
      <c r="G172" s="15" t="s">
        <v>131</v>
      </c>
      <c r="H172" s="17">
        <f t="shared" si="7"/>
        <v>27.5</v>
      </c>
      <c r="I172" s="14">
        <v>78.18</v>
      </c>
      <c r="J172" s="14">
        <f t="shared" si="9"/>
        <v>39.09</v>
      </c>
      <c r="K172" s="14">
        <f t="shared" si="8"/>
        <v>66.59</v>
      </c>
      <c r="L172" s="14">
        <v>17</v>
      </c>
      <c r="M172" s="14"/>
      <c r="N172" s="2"/>
    </row>
    <row r="173" ht="24" customHeight="1" spans="1:14">
      <c r="A173" s="14">
        <v>170</v>
      </c>
      <c r="B173" s="15" t="s">
        <v>420</v>
      </c>
      <c r="C173" s="15" t="s">
        <v>421</v>
      </c>
      <c r="D173" s="15" t="s">
        <v>385</v>
      </c>
      <c r="E173" s="15" t="s">
        <v>386</v>
      </c>
      <c r="F173" s="16" t="s">
        <v>311</v>
      </c>
      <c r="G173" s="15" t="s">
        <v>172</v>
      </c>
      <c r="H173" s="17">
        <f t="shared" si="7"/>
        <v>29.5</v>
      </c>
      <c r="I173" s="22">
        <v>71.56</v>
      </c>
      <c r="J173" s="14">
        <f t="shared" si="9"/>
        <v>35.78</v>
      </c>
      <c r="K173" s="14">
        <f t="shared" si="8"/>
        <v>65.28</v>
      </c>
      <c r="L173" s="14">
        <v>18</v>
      </c>
      <c r="M173" s="14"/>
      <c r="N173" s="2"/>
    </row>
    <row r="174" ht="24" customHeight="1" spans="1:14">
      <c r="A174" s="14">
        <v>171</v>
      </c>
      <c r="B174" s="15" t="s">
        <v>422</v>
      </c>
      <c r="C174" s="15" t="s">
        <v>423</v>
      </c>
      <c r="D174" s="15" t="s">
        <v>385</v>
      </c>
      <c r="E174" s="15" t="s">
        <v>386</v>
      </c>
      <c r="F174" s="16" t="s">
        <v>311</v>
      </c>
      <c r="G174" s="15" t="s">
        <v>265</v>
      </c>
      <c r="H174" s="17">
        <f t="shared" si="7"/>
        <v>27</v>
      </c>
      <c r="I174" s="14">
        <v>75.72</v>
      </c>
      <c r="J174" s="14">
        <f t="shared" si="9"/>
        <v>37.86</v>
      </c>
      <c r="K174" s="14">
        <f t="shared" si="8"/>
        <v>64.86</v>
      </c>
      <c r="L174" s="14">
        <v>19</v>
      </c>
      <c r="M174" s="14"/>
      <c r="N174" s="2"/>
    </row>
    <row r="175" ht="24" customHeight="1" spans="1:14">
      <c r="A175" s="14">
        <v>172</v>
      </c>
      <c r="B175" s="15" t="s">
        <v>424</v>
      </c>
      <c r="C175" s="15" t="s">
        <v>425</v>
      </c>
      <c r="D175" s="15" t="s">
        <v>385</v>
      </c>
      <c r="E175" s="15" t="s">
        <v>386</v>
      </c>
      <c r="F175" s="16" t="s">
        <v>311</v>
      </c>
      <c r="G175" s="15" t="s">
        <v>64</v>
      </c>
      <c r="H175" s="17">
        <f t="shared" si="7"/>
        <v>30</v>
      </c>
      <c r="I175" s="14">
        <v>64.12</v>
      </c>
      <c r="J175" s="14">
        <f t="shared" si="9"/>
        <v>32.06</v>
      </c>
      <c r="K175" s="14">
        <f t="shared" si="8"/>
        <v>62.06</v>
      </c>
      <c r="L175" s="14">
        <v>20</v>
      </c>
      <c r="M175" s="14"/>
      <c r="N175" s="2"/>
    </row>
    <row r="176" ht="24" customHeight="1" spans="1:14">
      <c r="A176" s="14">
        <v>173</v>
      </c>
      <c r="B176" s="15" t="s">
        <v>426</v>
      </c>
      <c r="C176" s="15" t="s">
        <v>427</v>
      </c>
      <c r="D176" s="15" t="s">
        <v>385</v>
      </c>
      <c r="E176" s="15" t="s">
        <v>386</v>
      </c>
      <c r="F176" s="16" t="s">
        <v>311</v>
      </c>
      <c r="G176" s="15" t="s">
        <v>213</v>
      </c>
      <c r="H176" s="17">
        <f t="shared" si="7"/>
        <v>28</v>
      </c>
      <c r="I176" s="14">
        <v>61.56</v>
      </c>
      <c r="J176" s="14">
        <f t="shared" si="9"/>
        <v>30.78</v>
      </c>
      <c r="K176" s="14">
        <f t="shared" si="8"/>
        <v>58.78</v>
      </c>
      <c r="L176" s="14">
        <v>21</v>
      </c>
      <c r="M176" s="14"/>
      <c r="N176" s="2"/>
    </row>
    <row r="177" ht="24" customHeight="1" spans="1:14">
      <c r="A177" s="14">
        <v>174</v>
      </c>
      <c r="B177" s="15" t="s">
        <v>428</v>
      </c>
      <c r="C177" s="15" t="s">
        <v>429</v>
      </c>
      <c r="D177" s="15" t="s">
        <v>385</v>
      </c>
      <c r="E177" s="15" t="s">
        <v>386</v>
      </c>
      <c r="F177" s="16" t="s">
        <v>311</v>
      </c>
      <c r="G177" s="15" t="s">
        <v>213</v>
      </c>
      <c r="H177" s="17">
        <f t="shared" si="7"/>
        <v>28</v>
      </c>
      <c r="I177" s="14" t="s">
        <v>126</v>
      </c>
      <c r="J177" s="24"/>
      <c r="K177" s="24"/>
      <c r="L177" s="24"/>
      <c r="M177" s="14"/>
      <c r="N177" s="2"/>
    </row>
    <row r="178" ht="24" customHeight="1" spans="1:14">
      <c r="A178" s="14">
        <v>175</v>
      </c>
      <c r="B178" s="15" t="s">
        <v>430</v>
      </c>
      <c r="C178" s="15" t="s">
        <v>431</v>
      </c>
      <c r="D178" s="15" t="s">
        <v>432</v>
      </c>
      <c r="E178" s="15" t="s">
        <v>433</v>
      </c>
      <c r="F178" s="16" t="s">
        <v>311</v>
      </c>
      <c r="G178" s="15" t="s">
        <v>24</v>
      </c>
      <c r="H178" s="17">
        <f t="shared" si="7"/>
        <v>29</v>
      </c>
      <c r="I178" s="14">
        <v>84.94</v>
      </c>
      <c r="J178" s="14">
        <f t="shared" si="9"/>
        <v>42.47</v>
      </c>
      <c r="K178" s="14">
        <f t="shared" si="8"/>
        <v>71.47</v>
      </c>
      <c r="L178" s="14">
        <v>1</v>
      </c>
      <c r="M178" s="14" t="s">
        <v>21</v>
      </c>
      <c r="N178" s="2"/>
    </row>
    <row r="179" ht="24" customHeight="1" spans="1:14">
      <c r="A179" s="14">
        <v>176</v>
      </c>
      <c r="B179" s="15" t="s">
        <v>434</v>
      </c>
      <c r="C179" s="15" t="s">
        <v>435</v>
      </c>
      <c r="D179" s="15" t="s">
        <v>432</v>
      </c>
      <c r="E179" s="15" t="s">
        <v>433</v>
      </c>
      <c r="F179" s="16" t="s">
        <v>311</v>
      </c>
      <c r="G179" s="15" t="s">
        <v>24</v>
      </c>
      <c r="H179" s="17">
        <f t="shared" si="7"/>
        <v>29</v>
      </c>
      <c r="I179" s="14">
        <v>83.36</v>
      </c>
      <c r="J179" s="14">
        <f t="shared" si="9"/>
        <v>41.68</v>
      </c>
      <c r="K179" s="14">
        <f t="shared" si="8"/>
        <v>70.68</v>
      </c>
      <c r="L179" s="14">
        <v>2</v>
      </c>
      <c r="M179" s="14" t="s">
        <v>21</v>
      </c>
      <c r="N179" s="2"/>
    </row>
    <row r="180" ht="24" customHeight="1" spans="1:14">
      <c r="A180" s="14">
        <v>177</v>
      </c>
      <c r="B180" s="15" t="s">
        <v>436</v>
      </c>
      <c r="C180" s="15" t="s">
        <v>437</v>
      </c>
      <c r="D180" s="15" t="s">
        <v>432</v>
      </c>
      <c r="E180" s="15" t="s">
        <v>433</v>
      </c>
      <c r="F180" s="16" t="s">
        <v>311</v>
      </c>
      <c r="G180" s="15" t="s">
        <v>24</v>
      </c>
      <c r="H180" s="17">
        <f t="shared" si="7"/>
        <v>29</v>
      </c>
      <c r="I180" s="14">
        <v>82.18</v>
      </c>
      <c r="J180" s="14">
        <f t="shared" si="9"/>
        <v>41.09</v>
      </c>
      <c r="K180" s="14">
        <f t="shared" si="8"/>
        <v>70.09</v>
      </c>
      <c r="L180" s="14">
        <v>3</v>
      </c>
      <c r="M180" s="14" t="s">
        <v>21</v>
      </c>
      <c r="N180" s="2"/>
    </row>
    <row r="181" ht="24" customHeight="1" spans="1:14">
      <c r="A181" s="14">
        <v>178</v>
      </c>
      <c r="B181" s="15" t="s">
        <v>438</v>
      </c>
      <c r="C181" s="15" t="s">
        <v>439</v>
      </c>
      <c r="D181" s="15" t="s">
        <v>432</v>
      </c>
      <c r="E181" s="15" t="s">
        <v>433</v>
      </c>
      <c r="F181" s="16" t="s">
        <v>311</v>
      </c>
      <c r="G181" s="15" t="s">
        <v>172</v>
      </c>
      <c r="H181" s="17">
        <f t="shared" si="7"/>
        <v>29.5</v>
      </c>
      <c r="I181" s="14">
        <v>80.64</v>
      </c>
      <c r="J181" s="14">
        <f t="shared" si="9"/>
        <v>40.32</v>
      </c>
      <c r="K181" s="14">
        <f t="shared" si="8"/>
        <v>69.82</v>
      </c>
      <c r="L181" s="14">
        <v>4</v>
      </c>
      <c r="M181" s="14" t="s">
        <v>21</v>
      </c>
      <c r="N181" s="2"/>
    </row>
    <row r="182" ht="24" customHeight="1" spans="1:14">
      <c r="A182" s="14">
        <v>179</v>
      </c>
      <c r="B182" s="15" t="s">
        <v>440</v>
      </c>
      <c r="C182" s="15" t="s">
        <v>441</v>
      </c>
      <c r="D182" s="15" t="s">
        <v>432</v>
      </c>
      <c r="E182" s="15" t="s">
        <v>433</v>
      </c>
      <c r="F182" s="16" t="s">
        <v>311</v>
      </c>
      <c r="G182" s="15" t="s">
        <v>64</v>
      </c>
      <c r="H182" s="17">
        <f t="shared" si="7"/>
        <v>30</v>
      </c>
      <c r="I182" s="14">
        <v>79.1</v>
      </c>
      <c r="J182" s="14">
        <f t="shared" si="9"/>
        <v>39.55</v>
      </c>
      <c r="K182" s="14">
        <f t="shared" si="8"/>
        <v>69.55</v>
      </c>
      <c r="L182" s="14">
        <v>5</v>
      </c>
      <c r="M182" s="14" t="s">
        <v>21</v>
      </c>
      <c r="N182" s="2"/>
    </row>
    <row r="183" ht="24" customHeight="1" spans="1:14">
      <c r="A183" s="14">
        <v>180</v>
      </c>
      <c r="B183" s="15" t="s">
        <v>442</v>
      </c>
      <c r="C183" s="15" t="s">
        <v>443</v>
      </c>
      <c r="D183" s="15" t="s">
        <v>432</v>
      </c>
      <c r="E183" s="15" t="s">
        <v>433</v>
      </c>
      <c r="F183" s="16" t="s">
        <v>311</v>
      </c>
      <c r="G183" s="15" t="s">
        <v>265</v>
      </c>
      <c r="H183" s="17">
        <f t="shared" si="7"/>
        <v>27</v>
      </c>
      <c r="I183" s="14">
        <v>83.48</v>
      </c>
      <c r="J183" s="14">
        <f t="shared" si="9"/>
        <v>41.74</v>
      </c>
      <c r="K183" s="14">
        <f t="shared" si="8"/>
        <v>68.74</v>
      </c>
      <c r="L183" s="14">
        <v>6</v>
      </c>
      <c r="M183" s="14"/>
      <c r="N183" s="2"/>
    </row>
    <row r="184" ht="24" customHeight="1" spans="1:14">
      <c r="A184" s="14">
        <v>181</v>
      </c>
      <c r="B184" s="15" t="s">
        <v>444</v>
      </c>
      <c r="C184" s="15" t="s">
        <v>445</v>
      </c>
      <c r="D184" s="15" t="s">
        <v>432</v>
      </c>
      <c r="E184" s="15" t="s">
        <v>433</v>
      </c>
      <c r="F184" s="16" t="s">
        <v>311</v>
      </c>
      <c r="G184" s="15" t="s">
        <v>265</v>
      </c>
      <c r="H184" s="17">
        <f t="shared" si="7"/>
        <v>27</v>
      </c>
      <c r="I184" s="14">
        <v>81.9</v>
      </c>
      <c r="J184" s="14">
        <f t="shared" si="9"/>
        <v>40.95</v>
      </c>
      <c r="K184" s="14">
        <f t="shared" si="8"/>
        <v>67.95</v>
      </c>
      <c r="L184" s="14">
        <v>7</v>
      </c>
      <c r="M184" s="14"/>
      <c r="N184" s="2"/>
    </row>
    <row r="185" ht="24" customHeight="1" spans="1:14">
      <c r="A185" s="14">
        <v>182</v>
      </c>
      <c r="B185" s="15" t="s">
        <v>446</v>
      </c>
      <c r="C185" s="15" t="s">
        <v>447</v>
      </c>
      <c r="D185" s="15" t="s">
        <v>432</v>
      </c>
      <c r="E185" s="15" t="s">
        <v>433</v>
      </c>
      <c r="F185" s="16" t="s">
        <v>311</v>
      </c>
      <c r="G185" s="15" t="s">
        <v>265</v>
      </c>
      <c r="H185" s="17">
        <f t="shared" si="7"/>
        <v>27</v>
      </c>
      <c r="I185" s="14">
        <v>77.3</v>
      </c>
      <c r="J185" s="14">
        <f t="shared" si="9"/>
        <v>38.65</v>
      </c>
      <c r="K185" s="14">
        <f t="shared" si="8"/>
        <v>65.65</v>
      </c>
      <c r="L185" s="14">
        <v>8</v>
      </c>
      <c r="M185" s="14"/>
      <c r="N185" s="2"/>
    </row>
    <row r="186" ht="24" customHeight="1" spans="1:14">
      <c r="A186" s="14">
        <v>183</v>
      </c>
      <c r="B186" s="15" t="s">
        <v>448</v>
      </c>
      <c r="C186" s="15" t="s">
        <v>449</v>
      </c>
      <c r="D186" s="15" t="s">
        <v>432</v>
      </c>
      <c r="E186" s="15" t="s">
        <v>433</v>
      </c>
      <c r="F186" s="16" t="s">
        <v>311</v>
      </c>
      <c r="G186" s="15" t="s">
        <v>56</v>
      </c>
      <c r="H186" s="17">
        <f t="shared" si="7"/>
        <v>25</v>
      </c>
      <c r="I186" s="14">
        <v>81</v>
      </c>
      <c r="J186" s="14">
        <f t="shared" si="9"/>
        <v>40.5</v>
      </c>
      <c r="K186" s="14">
        <f t="shared" si="8"/>
        <v>65.5</v>
      </c>
      <c r="L186" s="14">
        <v>9</v>
      </c>
      <c r="M186" s="14"/>
      <c r="N186" s="2"/>
    </row>
    <row r="187" ht="24" customHeight="1" spans="1:14">
      <c r="A187" s="14">
        <v>184</v>
      </c>
      <c r="B187" s="15" t="s">
        <v>450</v>
      </c>
      <c r="C187" s="15" t="s">
        <v>451</v>
      </c>
      <c r="D187" s="15" t="s">
        <v>432</v>
      </c>
      <c r="E187" s="15" t="s">
        <v>433</v>
      </c>
      <c r="F187" s="16" t="s">
        <v>311</v>
      </c>
      <c r="G187" s="15" t="s">
        <v>131</v>
      </c>
      <c r="H187" s="17">
        <f t="shared" si="7"/>
        <v>27.5</v>
      </c>
      <c r="I187" s="14">
        <v>74.32</v>
      </c>
      <c r="J187" s="14">
        <f t="shared" si="9"/>
        <v>37.16</v>
      </c>
      <c r="K187" s="14">
        <f t="shared" si="8"/>
        <v>64.66</v>
      </c>
      <c r="L187" s="14">
        <v>10</v>
      </c>
      <c r="M187" s="14"/>
      <c r="N187" s="2"/>
    </row>
    <row r="188" ht="24" customHeight="1" spans="1:14">
      <c r="A188" s="14">
        <v>185</v>
      </c>
      <c r="B188" s="15" t="s">
        <v>452</v>
      </c>
      <c r="C188" s="15" t="s">
        <v>453</v>
      </c>
      <c r="D188" s="15" t="s">
        <v>432</v>
      </c>
      <c r="E188" s="15" t="s">
        <v>433</v>
      </c>
      <c r="F188" s="16" t="s">
        <v>311</v>
      </c>
      <c r="G188" s="15" t="s">
        <v>56</v>
      </c>
      <c r="H188" s="17">
        <f t="shared" si="7"/>
        <v>25</v>
      </c>
      <c r="I188" s="14">
        <v>78.5</v>
      </c>
      <c r="J188" s="14">
        <f t="shared" si="9"/>
        <v>39.25</v>
      </c>
      <c r="K188" s="14">
        <f t="shared" si="8"/>
        <v>64.25</v>
      </c>
      <c r="L188" s="14">
        <v>11</v>
      </c>
      <c r="M188" s="14"/>
      <c r="N188" s="2"/>
    </row>
    <row r="189" ht="24" customHeight="1" spans="1:14">
      <c r="A189" s="14">
        <v>186</v>
      </c>
      <c r="B189" s="15" t="s">
        <v>454</v>
      </c>
      <c r="C189" s="15" t="s">
        <v>455</v>
      </c>
      <c r="D189" s="15" t="s">
        <v>432</v>
      </c>
      <c r="E189" s="15" t="s">
        <v>433</v>
      </c>
      <c r="F189" s="16" t="s">
        <v>311</v>
      </c>
      <c r="G189" s="15" t="s">
        <v>56</v>
      </c>
      <c r="H189" s="17">
        <f t="shared" si="7"/>
        <v>25</v>
      </c>
      <c r="I189" s="14">
        <v>74.88</v>
      </c>
      <c r="J189" s="14">
        <f t="shared" si="9"/>
        <v>37.44</v>
      </c>
      <c r="K189" s="14">
        <f t="shared" si="8"/>
        <v>62.44</v>
      </c>
      <c r="L189" s="14">
        <v>12</v>
      </c>
      <c r="M189" s="14"/>
      <c r="N189" s="2"/>
    </row>
    <row r="190" ht="24" customHeight="1" spans="1:14">
      <c r="A190" s="14">
        <v>187</v>
      </c>
      <c r="B190" s="15" t="s">
        <v>456</v>
      </c>
      <c r="C190" s="15" t="s">
        <v>457</v>
      </c>
      <c r="D190" s="15" t="s">
        <v>432</v>
      </c>
      <c r="E190" s="15" t="s">
        <v>433</v>
      </c>
      <c r="F190" s="16" t="s">
        <v>311</v>
      </c>
      <c r="G190" s="15" t="s">
        <v>33</v>
      </c>
      <c r="H190" s="17">
        <f t="shared" si="7"/>
        <v>24.5</v>
      </c>
      <c r="I190" s="14">
        <v>72.46</v>
      </c>
      <c r="J190" s="14">
        <f t="shared" si="9"/>
        <v>36.23</v>
      </c>
      <c r="K190" s="14">
        <f t="shared" si="8"/>
        <v>60.73</v>
      </c>
      <c r="L190" s="14">
        <v>13</v>
      </c>
      <c r="M190" s="14"/>
      <c r="N190" s="2"/>
    </row>
    <row r="191" ht="24" customHeight="1" spans="1:14">
      <c r="A191" s="14">
        <v>188</v>
      </c>
      <c r="B191" s="15" t="s">
        <v>458</v>
      </c>
      <c r="C191" s="15" t="s">
        <v>459</v>
      </c>
      <c r="D191" s="15" t="s">
        <v>460</v>
      </c>
      <c r="E191" s="15" t="s">
        <v>461</v>
      </c>
      <c r="F191" s="16" t="s">
        <v>311</v>
      </c>
      <c r="G191" s="15" t="s">
        <v>20</v>
      </c>
      <c r="H191" s="17">
        <f t="shared" si="7"/>
        <v>31</v>
      </c>
      <c r="I191" s="14">
        <v>85.14</v>
      </c>
      <c r="J191" s="14">
        <f t="shared" si="9"/>
        <v>42.57</v>
      </c>
      <c r="K191" s="14">
        <f t="shared" si="8"/>
        <v>73.57</v>
      </c>
      <c r="L191" s="14">
        <v>1</v>
      </c>
      <c r="M191" s="14" t="s">
        <v>21</v>
      </c>
      <c r="N191" s="2"/>
    </row>
    <row r="192" ht="24" customHeight="1" spans="1:14">
      <c r="A192" s="14">
        <v>189</v>
      </c>
      <c r="B192" s="15" t="s">
        <v>462</v>
      </c>
      <c r="C192" s="15" t="s">
        <v>463</v>
      </c>
      <c r="D192" s="15" t="s">
        <v>460</v>
      </c>
      <c r="E192" s="15" t="s">
        <v>461</v>
      </c>
      <c r="F192" s="16" t="s">
        <v>311</v>
      </c>
      <c r="G192" s="15" t="s">
        <v>172</v>
      </c>
      <c r="H192" s="17">
        <f t="shared" si="7"/>
        <v>29.5</v>
      </c>
      <c r="I192" s="14">
        <v>85.44</v>
      </c>
      <c r="J192" s="14">
        <f t="shared" si="9"/>
        <v>42.72</v>
      </c>
      <c r="K192" s="14">
        <f t="shared" si="8"/>
        <v>72.22</v>
      </c>
      <c r="L192" s="14">
        <v>2</v>
      </c>
      <c r="M192" s="14" t="s">
        <v>21</v>
      </c>
      <c r="N192" s="2"/>
    </row>
    <row r="193" ht="24" customHeight="1" spans="1:14">
      <c r="A193" s="14">
        <v>190</v>
      </c>
      <c r="B193" s="15" t="s">
        <v>464</v>
      </c>
      <c r="C193" s="15" t="s">
        <v>465</v>
      </c>
      <c r="D193" s="15" t="s">
        <v>460</v>
      </c>
      <c r="E193" s="15" t="s">
        <v>461</v>
      </c>
      <c r="F193" s="16" t="s">
        <v>311</v>
      </c>
      <c r="G193" s="15" t="s">
        <v>64</v>
      </c>
      <c r="H193" s="17">
        <f t="shared" si="7"/>
        <v>30</v>
      </c>
      <c r="I193" s="14">
        <v>83.56</v>
      </c>
      <c r="J193" s="14">
        <f t="shared" si="9"/>
        <v>41.78</v>
      </c>
      <c r="K193" s="14">
        <f t="shared" si="8"/>
        <v>71.78</v>
      </c>
      <c r="L193" s="14">
        <v>3</v>
      </c>
      <c r="M193" s="14" t="s">
        <v>21</v>
      </c>
      <c r="N193" s="2"/>
    </row>
    <row r="194" ht="24" customHeight="1" spans="1:14">
      <c r="A194" s="14">
        <v>191</v>
      </c>
      <c r="B194" s="15" t="s">
        <v>466</v>
      </c>
      <c r="C194" s="15" t="s">
        <v>467</v>
      </c>
      <c r="D194" s="15" t="s">
        <v>460</v>
      </c>
      <c r="E194" s="15" t="s">
        <v>461</v>
      </c>
      <c r="F194" s="16" t="s">
        <v>311</v>
      </c>
      <c r="G194" s="15" t="s">
        <v>24</v>
      </c>
      <c r="H194" s="17">
        <f t="shared" si="7"/>
        <v>29</v>
      </c>
      <c r="I194" s="14">
        <v>83.1</v>
      </c>
      <c r="J194" s="14">
        <f t="shared" si="9"/>
        <v>41.55</v>
      </c>
      <c r="K194" s="14">
        <f t="shared" si="8"/>
        <v>70.55</v>
      </c>
      <c r="L194" s="14">
        <v>4</v>
      </c>
      <c r="M194" s="14" t="s">
        <v>21</v>
      </c>
      <c r="N194" s="2"/>
    </row>
    <row r="195" ht="24" customHeight="1" spans="1:14">
      <c r="A195" s="14">
        <v>192</v>
      </c>
      <c r="B195" s="15" t="s">
        <v>468</v>
      </c>
      <c r="C195" s="15" t="s">
        <v>469</v>
      </c>
      <c r="D195" s="15" t="s">
        <v>460</v>
      </c>
      <c r="E195" s="15" t="s">
        <v>461</v>
      </c>
      <c r="F195" s="16" t="s">
        <v>311</v>
      </c>
      <c r="G195" s="15" t="s">
        <v>20</v>
      </c>
      <c r="H195" s="17">
        <f t="shared" si="7"/>
        <v>31</v>
      </c>
      <c r="I195" s="14">
        <v>78.32</v>
      </c>
      <c r="J195" s="14">
        <f t="shared" si="9"/>
        <v>39.16</v>
      </c>
      <c r="K195" s="14">
        <f t="shared" si="8"/>
        <v>70.16</v>
      </c>
      <c r="L195" s="14">
        <v>5</v>
      </c>
      <c r="M195" s="14"/>
      <c r="N195" s="2"/>
    </row>
    <row r="196" ht="24" customHeight="1" spans="1:14">
      <c r="A196" s="14">
        <v>193</v>
      </c>
      <c r="B196" s="15" t="s">
        <v>470</v>
      </c>
      <c r="C196" s="15" t="s">
        <v>471</v>
      </c>
      <c r="D196" s="15" t="s">
        <v>460</v>
      </c>
      <c r="E196" s="15" t="s">
        <v>461</v>
      </c>
      <c r="F196" s="16" t="s">
        <v>311</v>
      </c>
      <c r="G196" s="15" t="s">
        <v>24</v>
      </c>
      <c r="H196" s="17">
        <f t="shared" ref="H196:H201" si="10">G196*0.5</f>
        <v>29</v>
      </c>
      <c r="I196" s="14">
        <v>79.7</v>
      </c>
      <c r="J196" s="14">
        <f t="shared" si="9"/>
        <v>39.85</v>
      </c>
      <c r="K196" s="14">
        <f t="shared" ref="K196:K201" si="11">H196+J196</f>
        <v>68.85</v>
      </c>
      <c r="L196" s="14">
        <v>6</v>
      </c>
      <c r="M196" s="14"/>
      <c r="N196" s="2"/>
    </row>
    <row r="197" s="4" customFormat="1" ht="24" customHeight="1" spans="1:14">
      <c r="A197" s="14">
        <v>194</v>
      </c>
      <c r="B197" s="15" t="s">
        <v>472</v>
      </c>
      <c r="C197" s="15" t="s">
        <v>473</v>
      </c>
      <c r="D197" s="15" t="s">
        <v>460</v>
      </c>
      <c r="E197" s="15" t="s">
        <v>461</v>
      </c>
      <c r="F197" s="16" t="s">
        <v>311</v>
      </c>
      <c r="G197" s="15" t="s">
        <v>265</v>
      </c>
      <c r="H197" s="17">
        <f t="shared" si="10"/>
        <v>27</v>
      </c>
      <c r="I197" s="14">
        <v>82.46</v>
      </c>
      <c r="J197" s="14">
        <f t="shared" si="9"/>
        <v>41.23</v>
      </c>
      <c r="K197" s="14">
        <f t="shared" si="11"/>
        <v>68.23</v>
      </c>
      <c r="L197" s="14">
        <v>7</v>
      </c>
      <c r="M197" s="14"/>
      <c r="N197" s="2"/>
    </row>
    <row r="198" ht="24" customHeight="1" spans="1:14">
      <c r="A198" s="14">
        <v>195</v>
      </c>
      <c r="B198" s="15" t="s">
        <v>474</v>
      </c>
      <c r="C198" s="15" t="s">
        <v>475</v>
      </c>
      <c r="D198" s="15" t="s">
        <v>460</v>
      </c>
      <c r="E198" s="15" t="s">
        <v>461</v>
      </c>
      <c r="F198" s="16" t="s">
        <v>311</v>
      </c>
      <c r="G198" s="15" t="s">
        <v>265</v>
      </c>
      <c r="H198" s="17">
        <f t="shared" si="10"/>
        <v>27</v>
      </c>
      <c r="I198" s="14">
        <v>78.06</v>
      </c>
      <c r="J198" s="14">
        <f t="shared" si="9"/>
        <v>39.03</v>
      </c>
      <c r="K198" s="14">
        <f t="shared" si="11"/>
        <v>66.03</v>
      </c>
      <c r="L198" s="14">
        <v>8</v>
      </c>
      <c r="M198" s="14"/>
      <c r="N198" s="2"/>
    </row>
    <row r="199" ht="24" customHeight="1" spans="1:14">
      <c r="A199" s="14">
        <v>196</v>
      </c>
      <c r="B199" s="15" t="s">
        <v>476</v>
      </c>
      <c r="C199" s="15" t="s">
        <v>477</v>
      </c>
      <c r="D199" s="15" t="s">
        <v>460</v>
      </c>
      <c r="E199" s="15" t="s">
        <v>461</v>
      </c>
      <c r="F199" s="16" t="s">
        <v>311</v>
      </c>
      <c r="G199" s="15" t="s">
        <v>56</v>
      </c>
      <c r="H199" s="17">
        <f t="shared" si="10"/>
        <v>25</v>
      </c>
      <c r="I199" s="14">
        <v>80.32</v>
      </c>
      <c r="J199" s="14">
        <f t="shared" si="9"/>
        <v>40.16</v>
      </c>
      <c r="K199" s="14">
        <f t="shared" si="11"/>
        <v>65.16</v>
      </c>
      <c r="L199" s="14">
        <v>9</v>
      </c>
      <c r="M199" s="14"/>
      <c r="N199" s="2"/>
    </row>
    <row r="200" ht="24" customHeight="1" spans="1:14">
      <c r="A200" s="14">
        <v>197</v>
      </c>
      <c r="B200" s="15" t="s">
        <v>478</v>
      </c>
      <c r="C200" s="15" t="s">
        <v>479</v>
      </c>
      <c r="D200" s="15" t="s">
        <v>460</v>
      </c>
      <c r="E200" s="15" t="s">
        <v>461</v>
      </c>
      <c r="F200" s="16" t="s">
        <v>311</v>
      </c>
      <c r="G200" s="15" t="s">
        <v>39</v>
      </c>
      <c r="H200" s="17">
        <f t="shared" si="10"/>
        <v>23</v>
      </c>
      <c r="I200" s="14">
        <v>79.56</v>
      </c>
      <c r="J200" s="14">
        <f t="shared" si="9"/>
        <v>39.78</v>
      </c>
      <c r="K200" s="14">
        <f t="shared" si="11"/>
        <v>62.78</v>
      </c>
      <c r="L200" s="14">
        <v>10</v>
      </c>
      <c r="M200" s="14"/>
      <c r="N200" s="2"/>
    </row>
    <row r="201" ht="24" customHeight="1" spans="1:14">
      <c r="A201" s="14">
        <v>198</v>
      </c>
      <c r="B201" s="15" t="s">
        <v>480</v>
      </c>
      <c r="C201" s="15" t="s">
        <v>481</v>
      </c>
      <c r="D201" s="15" t="s">
        <v>460</v>
      </c>
      <c r="E201" s="15" t="s">
        <v>461</v>
      </c>
      <c r="F201" s="16" t="s">
        <v>311</v>
      </c>
      <c r="G201" s="15" t="s">
        <v>102</v>
      </c>
      <c r="H201" s="17">
        <f t="shared" si="10"/>
        <v>26.5</v>
      </c>
      <c r="I201" s="14" t="s">
        <v>126</v>
      </c>
      <c r="J201" s="24"/>
      <c r="K201" s="24"/>
      <c r="L201" s="24"/>
      <c r="M201" s="14"/>
      <c r="N201" s="2"/>
    </row>
    <row r="202" spans="1:13">
      <c r="A202" s="25"/>
      <c r="B202" s="25"/>
      <c r="C202" s="25"/>
      <c r="D202" s="25"/>
      <c r="E202" s="25"/>
      <c r="F202" s="26"/>
      <c r="G202" s="25"/>
      <c r="H202" s="25"/>
      <c r="I202" s="29"/>
      <c r="J202" s="29"/>
      <c r="K202" s="29"/>
      <c r="L202" s="30"/>
      <c r="M202" s="31"/>
    </row>
    <row r="203" spans="1:13">
      <c r="A203" s="25"/>
      <c r="B203" s="25"/>
      <c r="C203" s="25"/>
      <c r="D203" s="25"/>
      <c r="E203" s="25"/>
      <c r="F203" s="26"/>
      <c r="G203" s="25"/>
      <c r="H203" s="25"/>
      <c r="I203" s="29"/>
      <c r="J203" s="29"/>
      <c r="K203" s="29"/>
      <c r="L203" s="30"/>
      <c r="M203" s="31"/>
    </row>
    <row r="204" spans="1:13">
      <c r="A204" s="25"/>
      <c r="B204" s="25"/>
      <c r="C204" s="25"/>
      <c r="D204" s="25"/>
      <c r="E204" s="25"/>
      <c r="F204" s="26"/>
      <c r="G204" s="25"/>
      <c r="H204" s="25"/>
      <c r="I204" s="29"/>
      <c r="J204" s="29"/>
      <c r="K204" s="29"/>
      <c r="L204" s="30"/>
      <c r="M204" s="31"/>
    </row>
    <row r="205" spans="1:13">
      <c r="A205" s="27"/>
      <c r="B205" s="27"/>
      <c r="C205" s="27"/>
      <c r="D205" s="27"/>
      <c r="E205" s="27"/>
      <c r="F205" s="28"/>
      <c r="G205" s="27"/>
      <c r="H205" s="27"/>
      <c r="I205" s="32"/>
      <c r="J205" s="32"/>
      <c r="K205" s="32"/>
      <c r="L205" s="33"/>
      <c r="M205" s="34"/>
    </row>
  </sheetData>
  <autoFilter xmlns:etc="http://www.wps.cn/officeDocument/2017/etCustomData" ref="A3:XFC201" etc:filterBottomFollowUsedRange="0">
    <extLst/>
  </autoFilter>
  <sortState ref="A190:M200">
    <sortCondition ref="K190:K200" descending="1"/>
  </sortState>
  <mergeCells count="2">
    <mergeCell ref="A1:B1"/>
    <mergeCell ref="A2:M2"/>
  </mergeCells>
  <conditionalFormatting sqref="B64">
    <cfRule type="expression" dxfId="0" priority="33">
      <formula>MOD(#REF!,2)=1</formula>
    </cfRule>
  </conditionalFormatting>
  <conditionalFormatting sqref="D64">
    <cfRule type="expression" dxfId="0" priority="9">
      <formula>MOD(#REF!,2)=1</formula>
    </cfRule>
  </conditionalFormatting>
  <conditionalFormatting sqref="G64">
    <cfRule type="expression" dxfId="0" priority="25">
      <formula>MOD(#REF!,2)=1</formula>
    </cfRule>
  </conditionalFormatting>
  <conditionalFormatting sqref="D86">
    <cfRule type="expression" dxfId="0" priority="1">
      <formula>MOD(#REF!,2)=1</formula>
    </cfRule>
  </conditionalFormatting>
  <conditionalFormatting sqref="B181">
    <cfRule type="expression" dxfId="0" priority="27">
      <formula>MOD(#REF!,2)=1</formula>
    </cfRule>
  </conditionalFormatting>
  <conditionalFormatting sqref="D181">
    <cfRule type="expression" dxfId="0" priority="3">
      <formula>MOD(#REF!,2)=1</formula>
    </cfRule>
  </conditionalFormatting>
  <conditionalFormatting sqref="G181">
    <cfRule type="expression" dxfId="0" priority="19">
      <formula>MOD(#REF!,2)=1</formula>
    </cfRule>
  </conditionalFormatting>
  <conditionalFormatting sqref="B189">
    <cfRule type="expression" dxfId="0" priority="26">
      <formula>MOD(#REF!,2)=1</formula>
    </cfRule>
  </conditionalFormatting>
  <conditionalFormatting sqref="D189">
    <cfRule type="expression" dxfId="0" priority="2">
      <formula>MOD(#REF!,2)=1</formula>
    </cfRule>
  </conditionalFormatting>
  <conditionalFormatting sqref="G189">
    <cfRule type="expression" dxfId="0" priority="18">
      <formula>MOD(#REF!,2)=1</formula>
    </cfRule>
  </conditionalFormatting>
  <conditionalFormatting sqref="B82:B86">
    <cfRule type="expression" dxfId="0" priority="32">
      <formula>MOD(#REF!,2)=1</formula>
    </cfRule>
  </conditionalFormatting>
  <conditionalFormatting sqref="B114:B116">
    <cfRule type="expression" dxfId="0" priority="31">
      <formula>MOD(#REF!,2)=1</formula>
    </cfRule>
  </conditionalFormatting>
  <conditionalFormatting sqref="B135:B136">
    <cfRule type="expression" dxfId="0" priority="30">
      <formula>MOD(#REF!,2)=1</formula>
    </cfRule>
  </conditionalFormatting>
  <conditionalFormatting sqref="B145:B146">
    <cfRule type="expression" dxfId="0" priority="29">
      <formula>MOD(#REF!,2)=1</formula>
    </cfRule>
  </conditionalFormatting>
  <conditionalFormatting sqref="B164:B165">
    <cfRule type="expression" dxfId="0" priority="28">
      <formula>MOD(#REF!,2)=1</formula>
    </cfRule>
  </conditionalFormatting>
  <conditionalFormatting sqref="D82:D85">
    <cfRule type="expression" dxfId="0" priority="8">
      <formula>MOD(#REF!,2)=1</formula>
    </cfRule>
  </conditionalFormatting>
  <conditionalFormatting sqref="D114:D116">
    <cfRule type="expression" dxfId="0" priority="7">
      <formula>MOD(#REF!,2)=1</formula>
    </cfRule>
  </conditionalFormatting>
  <conditionalFormatting sqref="D135:D136">
    <cfRule type="expression" dxfId="0" priority="6">
      <formula>MOD(#REF!,2)=1</formula>
    </cfRule>
  </conditionalFormatting>
  <conditionalFormatting sqref="D145:D146">
    <cfRule type="expression" dxfId="0" priority="5">
      <formula>MOD(#REF!,2)=1</formula>
    </cfRule>
  </conditionalFormatting>
  <conditionalFormatting sqref="D164:D165">
    <cfRule type="expression" dxfId="0" priority="4">
      <formula>MOD(#REF!,2)=1</formula>
    </cfRule>
  </conditionalFormatting>
  <conditionalFormatting sqref="G82:G86">
    <cfRule type="expression" dxfId="0" priority="24">
      <formula>MOD(#REF!,2)=1</formula>
    </cfRule>
  </conditionalFormatting>
  <conditionalFormatting sqref="G114:G116">
    <cfRule type="expression" dxfId="0" priority="23">
      <formula>MOD(#REF!,2)=1</formula>
    </cfRule>
  </conditionalFormatting>
  <conditionalFormatting sqref="G135:G136">
    <cfRule type="expression" dxfId="0" priority="22">
      <formula>MOD(#REF!,2)=1</formula>
    </cfRule>
  </conditionalFormatting>
  <conditionalFormatting sqref="G145:G146">
    <cfRule type="expression" dxfId="0" priority="21">
      <formula>MOD(#REF!,2)=1</formula>
    </cfRule>
  </conditionalFormatting>
  <conditionalFormatting sqref="G164:G165">
    <cfRule type="expression" dxfId="0" priority="20">
      <formula>MOD(#REF!,2)=1</formula>
    </cfRule>
  </conditionalFormatting>
  <printOptions horizontalCentered="1"/>
  <pageMargins left="0.393055555555556" right="0.354166666666667" top="0.393055555555556" bottom="0.393055555555556" header="0.511805555555556" footer="0.511805555555556"/>
  <pageSetup paperSize="9" scale="9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joker</dc:creator>
  <cp:lastModifiedBy>云盼风</cp:lastModifiedBy>
  <dcterms:created xsi:type="dcterms:W3CDTF">2019-07-03T08:34:00Z</dcterms:created>
  <cp:lastPrinted>2020-08-31T03:31:00Z</cp:lastPrinted>
  <dcterms:modified xsi:type="dcterms:W3CDTF">2025-07-28T07:03:33Z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D293564BF4204FBFAF24F2895391E0DD_13</vt:lpwstr>
  </property>
  <property fmtid="{D5CDD505-2E9C-101B-9397-08002B2CF9AE}" pid="3" name="KSOProductBuildVer">
    <vt:lpwstr>2052-12.1.0.21915</vt:lpwstr>
  </property>
</Properties>
</file>