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<sst xmlns="http://schemas.openxmlformats.org/spreadsheetml/2006/main" count="188" uniqueCount="91">
  <si>
    <t>附件</t>
  </si>
  <si>
    <t>南部县2025年高校毕业生“三支一扶”计划招募面试人员考试总成绩表</t>
  </si>
  <si>
    <t>姓名</t>
  </si>
  <si>
    <t>服务单位</t>
  </si>
  <si>
    <t>服务类别</t>
  </si>
  <si>
    <r>
      <t>岗</t>
    </r>
    <r>
      <rPr>
        <sz val="11"/>
        <rFont val="宋体"/>
        <charset val="134"/>
      </rPr>
      <t>位编码</t>
    </r>
  </si>
  <si>
    <t>笔试成绩</t>
  </si>
  <si>
    <t>笔试折合成绩（50%）</t>
  </si>
  <si>
    <t>面试成绩</t>
  </si>
  <si>
    <t>面试折合成绩（50%）</t>
  </si>
  <si>
    <t>考试总成绩</t>
  </si>
  <si>
    <t>排名</t>
  </si>
  <si>
    <t>是否进入体检环节</t>
  </si>
  <si>
    <t>张志浩</t>
  </si>
  <si>
    <t>太霞乡社会事业服务中心、桐坪镇社会事业服务中心、伏虎镇特色产业服务中心</t>
  </si>
  <si>
    <t>就业和社会保障服务平台</t>
  </si>
  <si>
    <t>811004014</t>
  </si>
  <si>
    <t>72</t>
  </si>
  <si>
    <t>是</t>
  </si>
  <si>
    <t>张义鑫</t>
  </si>
  <si>
    <t>74</t>
  </si>
  <si>
    <t>杨嘉豪</t>
  </si>
  <si>
    <t>70</t>
  </si>
  <si>
    <t>张彤</t>
  </si>
  <si>
    <t>68</t>
  </si>
  <si>
    <t>荣慧宾</t>
  </si>
  <si>
    <t>65</t>
  </si>
  <si>
    <t>黄洪</t>
  </si>
  <si>
    <t>莫武豪</t>
  </si>
  <si>
    <t>黄耀萱</t>
  </si>
  <si>
    <t>71</t>
  </si>
  <si>
    <t>缺考</t>
  </si>
  <si>
    <t>周鸿鑫</t>
  </si>
  <si>
    <t>宋波鸿</t>
  </si>
  <si>
    <t>太霞乡便民服务中心、五灵乡便民服务中心</t>
  </si>
  <si>
    <t>帮扶乡村振兴</t>
  </si>
  <si>
    <t>811004015</t>
  </si>
  <si>
    <t>李星颖</t>
  </si>
  <si>
    <t>罗昌林</t>
  </si>
  <si>
    <t>范琳慧</t>
  </si>
  <si>
    <t>刘颖</t>
  </si>
  <si>
    <t>67</t>
  </si>
  <si>
    <t>郭星雨</t>
  </si>
  <si>
    <t>64</t>
  </si>
  <si>
    <t>冉思念</t>
  </si>
  <si>
    <t>小元乡卫生院、河坝镇卫生院、双峰乡卫生院、铁佛塘镇卫生院</t>
  </si>
  <si>
    <t>支医计划（一）</t>
  </si>
  <si>
    <t>811004016</t>
  </si>
  <si>
    <t>61</t>
  </si>
  <si>
    <t>王梅宇</t>
  </si>
  <si>
    <t>53</t>
  </si>
  <si>
    <t>赖俊杰</t>
  </si>
  <si>
    <t>石河镇卫生院、升水镇卫生院、黄金镇卫生院</t>
  </si>
  <si>
    <t>支医计划（二）</t>
  </si>
  <si>
    <t>811004017</t>
  </si>
  <si>
    <t>76</t>
  </si>
  <si>
    <t>李雪琴</t>
  </si>
  <si>
    <t>蒋小宇</t>
  </si>
  <si>
    <t>58</t>
  </si>
  <si>
    <t>徐享韵</t>
  </si>
  <si>
    <t>57</t>
  </si>
  <si>
    <t>李妮蔚</t>
  </si>
  <si>
    <t>52</t>
  </si>
  <si>
    <t>陈建霖</t>
  </si>
  <si>
    <t>47</t>
  </si>
  <si>
    <t>孔彦霖</t>
  </si>
  <si>
    <t>46</t>
  </si>
  <si>
    <t>席嘉</t>
  </si>
  <si>
    <t>45</t>
  </si>
  <si>
    <t>徐熔坊</t>
  </si>
  <si>
    <t>小元乡卫生院</t>
  </si>
  <si>
    <t>支医计划（三）</t>
  </si>
  <si>
    <t>811004018</t>
  </si>
  <si>
    <t>62</t>
  </si>
  <si>
    <t>陈静</t>
  </si>
  <si>
    <t>56</t>
  </si>
  <si>
    <t>罗佳蔺</t>
  </si>
  <si>
    <t>49</t>
  </si>
  <si>
    <t>张怀澜</t>
  </si>
  <si>
    <t>大王镇卫生院</t>
  </si>
  <si>
    <t>支医计划（四）</t>
  </si>
  <si>
    <t>811004019</t>
  </si>
  <si>
    <t>66</t>
  </si>
  <si>
    <t>庞若楠</t>
  </si>
  <si>
    <t>59</t>
  </si>
  <si>
    <t>郭家</t>
  </si>
  <si>
    <t>何凤娟</t>
  </si>
  <si>
    <t>三官镇卫生院</t>
  </si>
  <si>
    <t>支医计划（五）</t>
  </si>
  <si>
    <t>811004020</t>
  </si>
  <si>
    <t>50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</si>
</sst>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方正小标宋简体"/>
      <charset val="134"/>
    </font>
    <font>
      <sz val="10"/>
      <name val="宋体"/>
      <charset val="134"/>
    </font>
    <font>
      <sz val="10"/>
      <name val="Consolas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23" fillId="29" borderId="2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workbookViewId="0">
      <selection activeCell="P5" sqref="P5"/>
    </sheetView>
  </sheetViews>
  <sheetFormatPr defaultColWidth="9" defaultRowHeight="14.4"/>
  <cols>
    <col min="1" max="1" width="8" style="1" customWidth="1"/>
    <col min="2" max="2" width="35.3333333333333" style="1" customWidth="1"/>
    <col min="3" max="3" width="22.6666666666667" style="1" customWidth="1"/>
    <col min="4" max="4" width="12.2222222222222" style="2" customWidth="1"/>
    <col min="5" max="5" width="5.41666666666667" style="1" customWidth="1"/>
    <col min="6" max="6" width="7.77777777777778" style="1" customWidth="1"/>
    <col min="7" max="7" width="7.33333333333333" style="3" customWidth="1"/>
    <col min="8" max="8" width="7.75" style="1" customWidth="1"/>
    <col min="9" max="9" width="7.76851851851852" style="1" customWidth="1"/>
    <col min="10" max="10" width="4.34259259259259" style="1" customWidth="1"/>
    <col min="11" max="11" width="5.44444444444444" style="4" customWidth="1"/>
    <col min="12" max="16384" width="9" style="5"/>
  </cols>
  <sheetData>
    <row r="1" ht="21" customHeight="1" spans="1:1">
      <c r="A1" s="1" t="s">
        <v>0</v>
      </c>
    </row>
    <row r="2" ht="41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5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15" t="s">
        <v>12</v>
      </c>
    </row>
    <row r="4" ht="40" customHeight="1" spans="1:11">
      <c r="A4" s="9" t="s">
        <v>13</v>
      </c>
      <c r="B4" s="9" t="s">
        <v>14</v>
      </c>
      <c r="C4" s="9" t="s">
        <v>15</v>
      </c>
      <c r="D4" s="10" t="s">
        <v>16</v>
      </c>
      <c r="E4" s="11" t="s">
        <v>17</v>
      </c>
      <c r="F4" s="12">
        <v>36</v>
      </c>
      <c r="G4" s="12">
        <v>80.27</v>
      </c>
      <c r="H4" s="13">
        <f t="shared" ref="H4:H10" si="0">G4*0.5</f>
        <v>40.135</v>
      </c>
      <c r="I4" s="13">
        <f t="shared" ref="I4:I10" si="1">F4+H4</f>
        <v>76.135</v>
      </c>
      <c r="J4" s="12">
        <v>1</v>
      </c>
      <c r="K4" s="16" t="s">
        <v>18</v>
      </c>
    </row>
    <row r="5" ht="40" customHeight="1" spans="1:11">
      <c r="A5" s="9" t="s">
        <v>19</v>
      </c>
      <c r="B5" s="9" t="s">
        <v>14</v>
      </c>
      <c r="C5" s="9" t="s">
        <v>15</v>
      </c>
      <c r="D5" s="10" t="s">
        <v>16</v>
      </c>
      <c r="E5" s="11" t="s">
        <v>20</v>
      </c>
      <c r="F5" s="12">
        <v>37</v>
      </c>
      <c r="G5" s="12">
        <v>75.3</v>
      </c>
      <c r="H5" s="13">
        <f t="shared" si="0"/>
        <v>37.65</v>
      </c>
      <c r="I5" s="13">
        <f t="shared" si="1"/>
        <v>74.65</v>
      </c>
      <c r="J5" s="12">
        <v>2</v>
      </c>
      <c r="K5" s="16" t="s">
        <v>18</v>
      </c>
    </row>
    <row r="6" ht="40" customHeight="1" spans="1:11">
      <c r="A6" s="9" t="s">
        <v>21</v>
      </c>
      <c r="B6" s="9" t="s">
        <v>14</v>
      </c>
      <c r="C6" s="9" t="s">
        <v>15</v>
      </c>
      <c r="D6" s="10" t="s">
        <v>16</v>
      </c>
      <c r="E6" s="11" t="s">
        <v>22</v>
      </c>
      <c r="F6" s="12">
        <v>35</v>
      </c>
      <c r="G6" s="12">
        <v>77.23</v>
      </c>
      <c r="H6" s="13">
        <f t="shared" si="0"/>
        <v>38.615</v>
      </c>
      <c r="I6" s="13">
        <f t="shared" si="1"/>
        <v>73.615</v>
      </c>
      <c r="J6" s="12">
        <v>3</v>
      </c>
      <c r="K6" s="16" t="s">
        <v>18</v>
      </c>
    </row>
    <row r="7" ht="40" customHeight="1" spans="1:11">
      <c r="A7" s="9" t="s">
        <v>23</v>
      </c>
      <c r="B7" s="9" t="s">
        <v>14</v>
      </c>
      <c r="C7" s="9" t="s">
        <v>15</v>
      </c>
      <c r="D7" s="10" t="s">
        <v>16</v>
      </c>
      <c r="E7" s="11" t="s">
        <v>24</v>
      </c>
      <c r="F7" s="12">
        <v>34</v>
      </c>
      <c r="G7" s="12">
        <v>78.87</v>
      </c>
      <c r="H7" s="13">
        <f t="shared" si="0"/>
        <v>39.435</v>
      </c>
      <c r="I7" s="13">
        <f t="shared" si="1"/>
        <v>73.435</v>
      </c>
      <c r="J7" s="12">
        <v>4</v>
      </c>
      <c r="K7" s="16"/>
    </row>
    <row r="8" ht="40" customHeight="1" spans="1:11">
      <c r="A8" s="9" t="s">
        <v>25</v>
      </c>
      <c r="B8" s="9" t="s">
        <v>14</v>
      </c>
      <c r="C8" s="9" t="s">
        <v>15</v>
      </c>
      <c r="D8" s="10" t="s">
        <v>16</v>
      </c>
      <c r="E8" s="11" t="s">
        <v>26</v>
      </c>
      <c r="F8" s="12">
        <v>32.5</v>
      </c>
      <c r="G8" s="12">
        <v>80.17</v>
      </c>
      <c r="H8" s="13">
        <f t="shared" si="0"/>
        <v>40.085</v>
      </c>
      <c r="I8" s="13">
        <f t="shared" si="1"/>
        <v>72.585</v>
      </c>
      <c r="J8" s="12">
        <v>5</v>
      </c>
      <c r="K8" s="16"/>
    </row>
    <row r="9" ht="40" customHeight="1" spans="1:11">
      <c r="A9" s="9" t="s">
        <v>27</v>
      </c>
      <c r="B9" s="9" t="s">
        <v>14</v>
      </c>
      <c r="C9" s="9" t="s">
        <v>15</v>
      </c>
      <c r="D9" s="10" t="s">
        <v>16</v>
      </c>
      <c r="E9" s="11" t="s">
        <v>26</v>
      </c>
      <c r="F9" s="12">
        <v>32.5</v>
      </c>
      <c r="G9" s="12">
        <v>80.1</v>
      </c>
      <c r="H9" s="13">
        <f t="shared" si="0"/>
        <v>40.05</v>
      </c>
      <c r="I9" s="13">
        <f t="shared" si="1"/>
        <v>72.55</v>
      </c>
      <c r="J9" s="12">
        <v>6</v>
      </c>
      <c r="K9" s="16"/>
    </row>
    <row r="10" ht="40" customHeight="1" spans="1:11">
      <c r="A10" s="9" t="s">
        <v>28</v>
      </c>
      <c r="B10" s="9" t="s">
        <v>14</v>
      </c>
      <c r="C10" s="9" t="s">
        <v>15</v>
      </c>
      <c r="D10" s="10" t="s">
        <v>16</v>
      </c>
      <c r="E10" s="11" t="s">
        <v>24</v>
      </c>
      <c r="F10" s="12">
        <v>34</v>
      </c>
      <c r="G10" s="12">
        <v>77.07</v>
      </c>
      <c r="H10" s="13">
        <f t="shared" si="0"/>
        <v>38.535</v>
      </c>
      <c r="I10" s="13">
        <f t="shared" si="1"/>
        <v>72.535</v>
      </c>
      <c r="J10" s="12">
        <v>7</v>
      </c>
      <c r="K10" s="16"/>
    </row>
    <row r="11" ht="40" customHeight="1" spans="1:11">
      <c r="A11" s="9" t="s">
        <v>29</v>
      </c>
      <c r="B11" s="9" t="s">
        <v>14</v>
      </c>
      <c r="C11" s="9" t="s">
        <v>15</v>
      </c>
      <c r="D11" s="10" t="s">
        <v>16</v>
      </c>
      <c r="E11" s="11" t="s">
        <v>30</v>
      </c>
      <c r="F11" s="12">
        <v>35.5</v>
      </c>
      <c r="G11" s="14" t="s">
        <v>31</v>
      </c>
      <c r="H11" s="13"/>
      <c r="I11" s="13"/>
      <c r="J11" s="12"/>
      <c r="K11" s="16"/>
    </row>
    <row r="12" ht="40" customHeight="1" spans="1:11">
      <c r="A12" s="9" t="s">
        <v>32</v>
      </c>
      <c r="B12" s="9" t="s">
        <v>14</v>
      </c>
      <c r="C12" s="9" t="s">
        <v>15</v>
      </c>
      <c r="D12" s="10" t="s">
        <v>16</v>
      </c>
      <c r="E12" s="11" t="s">
        <v>26</v>
      </c>
      <c r="F12" s="12">
        <v>32.5</v>
      </c>
      <c r="G12" s="14" t="s">
        <v>31</v>
      </c>
      <c r="H12" s="13"/>
      <c r="I12" s="13"/>
      <c r="J12" s="12"/>
      <c r="K12" s="16"/>
    </row>
    <row r="13" ht="40" customHeight="1" spans="1:11">
      <c r="A13" s="9" t="s">
        <v>33</v>
      </c>
      <c r="B13" s="9" t="s">
        <v>34</v>
      </c>
      <c r="C13" s="9" t="s">
        <v>35</v>
      </c>
      <c r="D13" s="10" t="s">
        <v>36</v>
      </c>
      <c r="E13" s="11" t="s">
        <v>24</v>
      </c>
      <c r="F13" s="12">
        <v>34</v>
      </c>
      <c r="G13" s="12">
        <v>84.37</v>
      </c>
      <c r="H13" s="13">
        <f t="shared" ref="H13:H35" si="2">G13*0.5</f>
        <v>42.185</v>
      </c>
      <c r="I13" s="13">
        <f t="shared" ref="I13:I35" si="3">F13+H13</f>
        <v>76.185</v>
      </c>
      <c r="J13" s="12">
        <v>1</v>
      </c>
      <c r="K13" s="16" t="s">
        <v>18</v>
      </c>
    </row>
    <row r="14" ht="40" customHeight="1" spans="1:11">
      <c r="A14" s="9" t="s">
        <v>37</v>
      </c>
      <c r="B14" s="9" t="s">
        <v>34</v>
      </c>
      <c r="C14" s="9" t="s">
        <v>35</v>
      </c>
      <c r="D14" s="10" t="s">
        <v>36</v>
      </c>
      <c r="E14" s="11" t="s">
        <v>30</v>
      </c>
      <c r="F14" s="12">
        <v>35.5</v>
      </c>
      <c r="G14" s="12">
        <v>79.43</v>
      </c>
      <c r="H14" s="13">
        <f t="shared" si="2"/>
        <v>39.715</v>
      </c>
      <c r="I14" s="13">
        <f t="shared" si="3"/>
        <v>75.215</v>
      </c>
      <c r="J14" s="12">
        <v>2</v>
      </c>
      <c r="K14" s="16" t="s">
        <v>18</v>
      </c>
    </row>
    <row r="15" ht="40" customHeight="1" spans="1:11">
      <c r="A15" s="9" t="s">
        <v>38</v>
      </c>
      <c r="B15" s="9" t="s">
        <v>34</v>
      </c>
      <c r="C15" s="9" t="s">
        <v>35</v>
      </c>
      <c r="D15" s="10" t="s">
        <v>36</v>
      </c>
      <c r="E15" s="11" t="s">
        <v>30</v>
      </c>
      <c r="F15" s="12">
        <v>35.5</v>
      </c>
      <c r="G15" s="12">
        <v>78.67</v>
      </c>
      <c r="H15" s="13">
        <f t="shared" si="2"/>
        <v>39.335</v>
      </c>
      <c r="I15" s="13">
        <f t="shared" si="3"/>
        <v>74.835</v>
      </c>
      <c r="J15" s="12">
        <v>3</v>
      </c>
      <c r="K15" s="16"/>
    </row>
    <row r="16" ht="40" customHeight="1" spans="1:11">
      <c r="A16" s="9" t="s">
        <v>39</v>
      </c>
      <c r="B16" s="9" t="s">
        <v>34</v>
      </c>
      <c r="C16" s="9" t="s">
        <v>35</v>
      </c>
      <c r="D16" s="10" t="s">
        <v>36</v>
      </c>
      <c r="E16" s="11" t="s">
        <v>24</v>
      </c>
      <c r="F16" s="12">
        <v>34</v>
      </c>
      <c r="G16" s="12">
        <v>80.9</v>
      </c>
      <c r="H16" s="13">
        <f t="shared" si="2"/>
        <v>40.45</v>
      </c>
      <c r="I16" s="13">
        <f t="shared" si="3"/>
        <v>74.45</v>
      </c>
      <c r="J16" s="12">
        <v>4</v>
      </c>
      <c r="K16" s="16"/>
    </row>
    <row r="17" ht="40" customHeight="1" spans="1:11">
      <c r="A17" s="9" t="s">
        <v>40</v>
      </c>
      <c r="B17" s="9" t="s">
        <v>34</v>
      </c>
      <c r="C17" s="9" t="s">
        <v>35</v>
      </c>
      <c r="D17" s="10" t="s">
        <v>36</v>
      </c>
      <c r="E17" s="11" t="s">
        <v>41</v>
      </c>
      <c r="F17" s="12">
        <v>33.5</v>
      </c>
      <c r="G17" s="12">
        <v>78.37</v>
      </c>
      <c r="H17" s="13">
        <f t="shared" si="2"/>
        <v>39.185</v>
      </c>
      <c r="I17" s="13">
        <f t="shared" si="3"/>
        <v>72.685</v>
      </c>
      <c r="J17" s="12">
        <v>5</v>
      </c>
      <c r="K17" s="16"/>
    </row>
    <row r="18" ht="40" customHeight="1" spans="1:11">
      <c r="A18" s="9" t="s">
        <v>42</v>
      </c>
      <c r="B18" s="9" t="s">
        <v>34</v>
      </c>
      <c r="C18" s="9" t="s">
        <v>35</v>
      </c>
      <c r="D18" s="10" t="s">
        <v>36</v>
      </c>
      <c r="E18" s="11" t="s">
        <v>43</v>
      </c>
      <c r="F18" s="12">
        <v>32</v>
      </c>
      <c r="G18" s="12">
        <v>76.9</v>
      </c>
      <c r="H18" s="13">
        <f t="shared" si="2"/>
        <v>38.45</v>
      </c>
      <c r="I18" s="13">
        <f t="shared" si="3"/>
        <v>70.45</v>
      </c>
      <c r="J18" s="12">
        <v>6</v>
      </c>
      <c r="K18" s="16"/>
    </row>
    <row r="19" ht="40" customHeight="1" spans="1:11">
      <c r="A19" s="9" t="s">
        <v>44</v>
      </c>
      <c r="B19" s="9" t="s">
        <v>45</v>
      </c>
      <c r="C19" s="9" t="s">
        <v>46</v>
      </c>
      <c r="D19" s="10" t="s">
        <v>47</v>
      </c>
      <c r="E19" s="11" t="s">
        <v>48</v>
      </c>
      <c r="F19" s="12">
        <v>30.5</v>
      </c>
      <c r="G19" s="12">
        <v>80.17</v>
      </c>
      <c r="H19" s="13">
        <f t="shared" si="2"/>
        <v>40.085</v>
      </c>
      <c r="I19" s="13">
        <f t="shared" si="3"/>
        <v>70.585</v>
      </c>
      <c r="J19" s="12">
        <v>1</v>
      </c>
      <c r="K19" s="16" t="s">
        <v>18</v>
      </c>
    </row>
    <row r="20" ht="40" customHeight="1" spans="1:11">
      <c r="A20" s="9" t="s">
        <v>49</v>
      </c>
      <c r="B20" s="9" t="s">
        <v>45</v>
      </c>
      <c r="C20" s="9" t="s">
        <v>46</v>
      </c>
      <c r="D20" s="10" t="s">
        <v>47</v>
      </c>
      <c r="E20" s="11" t="s">
        <v>50</v>
      </c>
      <c r="F20" s="12">
        <v>26.5</v>
      </c>
      <c r="G20" s="12">
        <v>79.67</v>
      </c>
      <c r="H20" s="13">
        <f t="shared" si="2"/>
        <v>39.835</v>
      </c>
      <c r="I20" s="13">
        <f t="shared" si="3"/>
        <v>66.335</v>
      </c>
      <c r="J20" s="12">
        <v>2</v>
      </c>
      <c r="K20" s="16" t="s">
        <v>18</v>
      </c>
    </row>
    <row r="21" ht="40" customHeight="1" spans="1:11">
      <c r="A21" s="9" t="s">
        <v>51</v>
      </c>
      <c r="B21" s="9" t="s">
        <v>52</v>
      </c>
      <c r="C21" s="9" t="s">
        <v>53</v>
      </c>
      <c r="D21" s="10" t="s">
        <v>54</v>
      </c>
      <c r="E21" s="11" t="s">
        <v>55</v>
      </c>
      <c r="F21" s="12">
        <v>38</v>
      </c>
      <c r="G21" s="12">
        <v>77.67</v>
      </c>
      <c r="H21" s="13">
        <f t="shared" si="2"/>
        <v>38.835</v>
      </c>
      <c r="I21" s="13">
        <f t="shared" si="3"/>
        <v>76.835</v>
      </c>
      <c r="J21" s="12">
        <v>1</v>
      </c>
      <c r="K21" s="16" t="s">
        <v>18</v>
      </c>
    </row>
    <row r="22" ht="40" customHeight="1" spans="1:11">
      <c r="A22" s="9" t="s">
        <v>56</v>
      </c>
      <c r="B22" s="9" t="s">
        <v>52</v>
      </c>
      <c r="C22" s="9" t="s">
        <v>53</v>
      </c>
      <c r="D22" s="10" t="s">
        <v>54</v>
      </c>
      <c r="E22" s="11" t="s">
        <v>24</v>
      </c>
      <c r="F22" s="12">
        <v>34</v>
      </c>
      <c r="G22" s="12">
        <v>81.8</v>
      </c>
      <c r="H22" s="13">
        <f t="shared" si="2"/>
        <v>40.9</v>
      </c>
      <c r="I22" s="13">
        <f t="shared" si="3"/>
        <v>74.9</v>
      </c>
      <c r="J22" s="12">
        <v>2</v>
      </c>
      <c r="K22" s="16" t="s">
        <v>18</v>
      </c>
    </row>
    <row r="23" ht="40" customHeight="1" spans="1:11">
      <c r="A23" s="9" t="s">
        <v>57</v>
      </c>
      <c r="B23" s="9" t="s">
        <v>52</v>
      </c>
      <c r="C23" s="9" t="s">
        <v>53</v>
      </c>
      <c r="D23" s="10" t="s">
        <v>54</v>
      </c>
      <c r="E23" s="11" t="s">
        <v>58</v>
      </c>
      <c r="F23" s="12">
        <v>29</v>
      </c>
      <c r="G23" s="12">
        <v>78.1</v>
      </c>
      <c r="H23" s="13">
        <f t="shared" si="2"/>
        <v>39.05</v>
      </c>
      <c r="I23" s="13">
        <f t="shared" si="3"/>
        <v>68.05</v>
      </c>
      <c r="J23" s="12">
        <v>3</v>
      </c>
      <c r="K23" s="16" t="s">
        <v>18</v>
      </c>
    </row>
    <row r="24" ht="40" customHeight="1" spans="1:11">
      <c r="A24" s="9" t="s">
        <v>59</v>
      </c>
      <c r="B24" s="9" t="s">
        <v>52</v>
      </c>
      <c r="C24" s="9" t="s">
        <v>53</v>
      </c>
      <c r="D24" s="10" t="s">
        <v>54</v>
      </c>
      <c r="E24" s="11" t="s">
        <v>60</v>
      </c>
      <c r="F24" s="12">
        <v>28.5</v>
      </c>
      <c r="G24" s="12">
        <v>78.27</v>
      </c>
      <c r="H24" s="13">
        <f t="shared" si="2"/>
        <v>39.135</v>
      </c>
      <c r="I24" s="13">
        <f t="shared" si="3"/>
        <v>67.635</v>
      </c>
      <c r="J24" s="12">
        <v>4</v>
      </c>
      <c r="K24" s="16"/>
    </row>
    <row r="25" ht="40" customHeight="1" spans="1:11">
      <c r="A25" s="9" t="s">
        <v>61</v>
      </c>
      <c r="B25" s="9" t="s">
        <v>52</v>
      </c>
      <c r="C25" s="9" t="s">
        <v>53</v>
      </c>
      <c r="D25" s="10" t="s">
        <v>54</v>
      </c>
      <c r="E25" s="11" t="s">
        <v>62</v>
      </c>
      <c r="F25" s="12">
        <v>26</v>
      </c>
      <c r="G25" s="12">
        <v>76.67</v>
      </c>
      <c r="H25" s="13">
        <f t="shared" si="2"/>
        <v>38.335</v>
      </c>
      <c r="I25" s="13">
        <f t="shared" si="3"/>
        <v>64.335</v>
      </c>
      <c r="J25" s="12">
        <v>5</v>
      </c>
      <c r="K25" s="16"/>
    </row>
    <row r="26" ht="40" customHeight="1" spans="1:11">
      <c r="A26" s="9" t="s">
        <v>63</v>
      </c>
      <c r="B26" s="9" t="s">
        <v>52</v>
      </c>
      <c r="C26" s="9" t="s">
        <v>53</v>
      </c>
      <c r="D26" s="10" t="s">
        <v>54</v>
      </c>
      <c r="E26" s="11" t="s">
        <v>64</v>
      </c>
      <c r="F26" s="12">
        <v>23.5</v>
      </c>
      <c r="G26" s="12">
        <v>80.27</v>
      </c>
      <c r="H26" s="13">
        <f t="shared" si="2"/>
        <v>40.135</v>
      </c>
      <c r="I26" s="13">
        <f t="shared" si="3"/>
        <v>63.635</v>
      </c>
      <c r="J26" s="12">
        <v>6</v>
      </c>
      <c r="K26" s="16"/>
    </row>
    <row r="27" ht="40" customHeight="1" spans="1:11">
      <c r="A27" s="9" t="s">
        <v>65</v>
      </c>
      <c r="B27" s="9" t="s">
        <v>52</v>
      </c>
      <c r="C27" s="9" t="s">
        <v>53</v>
      </c>
      <c r="D27" s="10" t="s">
        <v>54</v>
      </c>
      <c r="E27" s="11" t="s">
        <v>66</v>
      </c>
      <c r="F27" s="12">
        <v>23</v>
      </c>
      <c r="G27" s="12">
        <v>75.67</v>
      </c>
      <c r="H27" s="13">
        <f t="shared" si="2"/>
        <v>37.835</v>
      </c>
      <c r="I27" s="13">
        <f t="shared" si="3"/>
        <v>60.835</v>
      </c>
      <c r="J27" s="12">
        <v>7</v>
      </c>
      <c r="K27" s="16"/>
    </row>
    <row r="28" ht="40" customHeight="1" spans="1:11">
      <c r="A28" s="9" t="s">
        <v>67</v>
      </c>
      <c r="B28" s="9" t="s">
        <v>52</v>
      </c>
      <c r="C28" s="9" t="s">
        <v>53</v>
      </c>
      <c r="D28" s="10" t="s">
        <v>54</v>
      </c>
      <c r="E28" s="11" t="s">
        <v>68</v>
      </c>
      <c r="F28" s="12">
        <v>22.5</v>
      </c>
      <c r="G28" s="12">
        <v>75.17</v>
      </c>
      <c r="H28" s="13">
        <f t="shared" si="2"/>
        <v>37.585</v>
      </c>
      <c r="I28" s="13">
        <f t="shared" si="3"/>
        <v>60.085</v>
      </c>
      <c r="J28" s="12">
        <v>8</v>
      </c>
      <c r="K28" s="16"/>
    </row>
    <row r="29" ht="40" customHeight="1" spans="1:11">
      <c r="A29" s="9" t="s">
        <v>69</v>
      </c>
      <c r="B29" s="9" t="s">
        <v>70</v>
      </c>
      <c r="C29" s="9" t="s">
        <v>71</v>
      </c>
      <c r="D29" s="10" t="s">
        <v>72</v>
      </c>
      <c r="E29" s="11" t="s">
        <v>73</v>
      </c>
      <c r="F29" s="12">
        <v>31</v>
      </c>
      <c r="G29" s="12">
        <v>81.8</v>
      </c>
      <c r="H29" s="13">
        <f t="shared" si="2"/>
        <v>40.9</v>
      </c>
      <c r="I29" s="13">
        <f t="shared" si="3"/>
        <v>71.9</v>
      </c>
      <c r="J29" s="12">
        <v>1</v>
      </c>
      <c r="K29" s="16" t="s">
        <v>18</v>
      </c>
    </row>
    <row r="30" ht="40" customHeight="1" spans="1:11">
      <c r="A30" s="9" t="s">
        <v>74</v>
      </c>
      <c r="B30" s="9" t="s">
        <v>70</v>
      </c>
      <c r="C30" s="9" t="s">
        <v>71</v>
      </c>
      <c r="D30" s="10" t="s">
        <v>72</v>
      </c>
      <c r="E30" s="11" t="s">
        <v>75</v>
      </c>
      <c r="F30" s="12">
        <v>28</v>
      </c>
      <c r="G30" s="12">
        <v>75.47</v>
      </c>
      <c r="H30" s="13">
        <f t="shared" si="2"/>
        <v>37.735</v>
      </c>
      <c r="I30" s="13">
        <f t="shared" si="3"/>
        <v>65.735</v>
      </c>
      <c r="J30" s="12">
        <v>2</v>
      </c>
      <c r="K30" s="16"/>
    </row>
    <row r="31" ht="40" customHeight="1" spans="1:11">
      <c r="A31" s="9" t="s">
        <v>76</v>
      </c>
      <c r="B31" s="9" t="s">
        <v>70</v>
      </c>
      <c r="C31" s="9" t="s">
        <v>71</v>
      </c>
      <c r="D31" s="10" t="s">
        <v>72</v>
      </c>
      <c r="E31" s="11" t="s">
        <v>77</v>
      </c>
      <c r="F31" s="12">
        <v>24.5</v>
      </c>
      <c r="G31" s="12">
        <v>77.97</v>
      </c>
      <c r="H31" s="13">
        <f t="shared" si="2"/>
        <v>38.985</v>
      </c>
      <c r="I31" s="13">
        <f t="shared" si="3"/>
        <v>63.485</v>
      </c>
      <c r="J31" s="12">
        <v>3</v>
      </c>
      <c r="K31" s="16"/>
    </row>
    <row r="32" ht="40" customHeight="1" spans="1:11">
      <c r="A32" s="9" t="s">
        <v>78</v>
      </c>
      <c r="B32" s="9" t="s">
        <v>79</v>
      </c>
      <c r="C32" s="9" t="s">
        <v>80</v>
      </c>
      <c r="D32" s="10" t="s">
        <v>81</v>
      </c>
      <c r="E32" s="11" t="s">
        <v>82</v>
      </c>
      <c r="F32" s="12">
        <v>33</v>
      </c>
      <c r="G32" s="12">
        <v>78.3</v>
      </c>
      <c r="H32" s="13">
        <f t="shared" si="2"/>
        <v>39.15</v>
      </c>
      <c r="I32" s="13">
        <f t="shared" si="3"/>
        <v>72.15</v>
      </c>
      <c r="J32" s="12">
        <v>1</v>
      </c>
      <c r="K32" s="16" t="s">
        <v>18</v>
      </c>
    </row>
    <row r="33" ht="40" customHeight="1" spans="1:11">
      <c r="A33" s="9" t="s">
        <v>83</v>
      </c>
      <c r="B33" s="9" t="s">
        <v>79</v>
      </c>
      <c r="C33" s="9" t="s">
        <v>80</v>
      </c>
      <c r="D33" s="10" t="s">
        <v>81</v>
      </c>
      <c r="E33" s="11" t="s">
        <v>84</v>
      </c>
      <c r="F33" s="12">
        <v>29.5</v>
      </c>
      <c r="G33" s="12">
        <v>78.4</v>
      </c>
      <c r="H33" s="13">
        <f t="shared" si="2"/>
        <v>39.2</v>
      </c>
      <c r="I33" s="13">
        <f t="shared" si="3"/>
        <v>68.7</v>
      </c>
      <c r="J33" s="12">
        <v>2</v>
      </c>
      <c r="K33" s="16"/>
    </row>
    <row r="34" ht="40" customHeight="1" spans="1:11">
      <c r="A34" s="9" t="s">
        <v>85</v>
      </c>
      <c r="B34" s="9" t="s">
        <v>79</v>
      </c>
      <c r="C34" s="9" t="s">
        <v>80</v>
      </c>
      <c r="D34" s="10" t="s">
        <v>81</v>
      </c>
      <c r="E34" s="11" t="s">
        <v>75</v>
      </c>
      <c r="F34" s="12">
        <v>28</v>
      </c>
      <c r="G34" s="12">
        <v>80.33</v>
      </c>
      <c r="H34" s="13">
        <f t="shared" si="2"/>
        <v>40.165</v>
      </c>
      <c r="I34" s="13">
        <f t="shared" si="3"/>
        <v>68.165</v>
      </c>
      <c r="J34" s="12">
        <v>3</v>
      </c>
      <c r="K34" s="16"/>
    </row>
    <row r="35" ht="40" customHeight="1" spans="1:11">
      <c r="A35" s="9" t="s">
        <v>86</v>
      </c>
      <c r="B35" s="9" t="s">
        <v>87</v>
      </c>
      <c r="C35" s="9" t="s">
        <v>88</v>
      </c>
      <c r="D35" s="10" t="s">
        <v>89</v>
      </c>
      <c r="E35" s="11" t="s">
        <v>90</v>
      </c>
      <c r="F35" s="12">
        <v>25</v>
      </c>
      <c r="G35" s="12">
        <v>80.1</v>
      </c>
      <c r="H35" s="13">
        <f t="shared" si="2"/>
        <v>40.05</v>
      </c>
      <c r="I35" s="13">
        <f t="shared" si="3"/>
        <v>65.05</v>
      </c>
      <c r="J35" s="12">
        <v>1</v>
      </c>
      <c r="K35" s="16" t="s">
        <v>18</v>
      </c>
    </row>
  </sheetData>
  <mergeCells count="1">
    <mergeCell ref="A2:K2"/>
  </mergeCells>
  <conditionalFormatting sqref="D4">
    <cfRule type="duplicateValues" dxfId="0" priority="8"/>
  </conditionalFormatting>
  <conditionalFormatting sqref="D19">
    <cfRule type="duplicateValues" dxfId="0" priority="7"/>
  </conditionalFormatting>
  <conditionalFormatting sqref="D33">
    <cfRule type="duplicateValues" dxfId="0" priority="6"/>
  </conditionalFormatting>
  <conditionalFormatting sqref="D34">
    <cfRule type="duplicateValues" dxfId="0" priority="5"/>
  </conditionalFormatting>
  <pageMargins left="0.432638888888889" right="0.393055555555556" top="0.802777777777778" bottom="0.629861111111111" header="0.5" footer="0.5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hp</cp:lastModifiedBy>
  <dcterms:created xsi:type="dcterms:W3CDTF">2021-08-27T07:09:00Z</dcterms:created>
  <dcterms:modified xsi:type="dcterms:W3CDTF">2025-07-26T05:51:49Z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4D5A722DAB7842ABA59DDE0C9A3FEFB1</vt:lpwstr>
  </property>
  <property fmtid="{D5CDD505-2E9C-101B-9397-08002B2CF9AE}" pid="3" name="KSOProductBuildVer">
    <vt:lpwstr>2052-11.8.2.9022</vt:lpwstr>
  </property>
</Properties>
</file>