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<sst xmlns="http://schemas.openxmlformats.org/spreadsheetml/2006/main" count="423" uniqueCount="153">
  <si>
    <t>射洪市2025年公开考试招聘社区专职工作者拟聘用人员名单</t>
  </si>
  <si>
    <t>序号</t>
  </si>
  <si>
    <t>岗位类型</t>
  </si>
  <si>
    <t>岗位代码</t>
  </si>
  <si>
    <t>岗位拟聘用人数</t>
  </si>
  <si>
    <t>考生姓名</t>
  </si>
  <si>
    <t>准考证号</t>
  </si>
  <si>
    <t>笔试成绩分数</t>
  </si>
  <si>
    <t>笔试成绩折合分数</t>
  </si>
  <si>
    <t>政策性
加分</t>
  </si>
  <si>
    <t>笔试成绩折合总分</t>
  </si>
  <si>
    <t>面试成绩</t>
  </si>
  <si>
    <t>面试折合成绩</t>
  </si>
  <si>
    <t>考试总成绩</t>
  </si>
  <si>
    <t>排名</t>
  </si>
  <si>
    <t>体检结果</t>
  </si>
  <si>
    <t>综合考察结果</t>
  </si>
  <si>
    <t>是否进行拟聘用公示</t>
  </si>
  <si>
    <t>备注</t>
  </si>
  <si>
    <r>
      <rPr>
        <sz val="11"/>
        <color theme="1"/>
        <rFont val="宋体"/>
        <charset val="134"/>
        <scheme val="minor"/>
      </rPr>
      <t>集镇社区专职
工作者</t>
    </r>
    <r>
      <rPr>
        <sz val="12"/>
        <color theme="1"/>
        <rFont val="Times New Roman"/>
        <charset val="134"/>
      </rPr>
      <t>A</t>
    </r>
    <r>
      <rPr>
        <sz val="12"/>
        <color theme="1"/>
        <rFont val="方正仿宋简体"/>
        <charset val="134"/>
      </rPr>
      <t>岗</t>
    </r>
  </si>
  <si>
    <t>2025001</t>
  </si>
  <si>
    <t>10</t>
  </si>
  <si>
    <t>王东凤</t>
  </si>
  <si>
    <t>202500100216</t>
  </si>
  <si>
    <t>合格</t>
  </si>
  <si>
    <t>是</t>
  </si>
  <si>
    <t>于汪洋</t>
  </si>
  <si>
    <t>202500100101</t>
  </si>
  <si>
    <t>冉鳞</t>
  </si>
  <si>
    <t>202500100104</t>
  </si>
  <si>
    <t>陈甜甜</t>
  </si>
  <si>
    <t>202500100217</t>
  </si>
  <si>
    <t>管小方</t>
  </si>
  <si>
    <t>202500100204</t>
  </si>
  <si>
    <t>梁文雯</t>
  </si>
  <si>
    <t>202500100115</t>
  </si>
  <si>
    <t>陈潘</t>
  </si>
  <si>
    <t>202500100113</t>
  </si>
  <si>
    <t>皮江雪</t>
  </si>
  <si>
    <t>202500100215</t>
  </si>
  <si>
    <t>范雪梅</t>
  </si>
  <si>
    <t>202500100122</t>
  </si>
  <si>
    <t>谌红霞</t>
  </si>
  <si>
    <t>202500100210</t>
  </si>
  <si>
    <r>
      <rPr>
        <sz val="11"/>
        <color theme="1"/>
        <rFont val="宋体"/>
        <charset val="134"/>
        <scheme val="minor"/>
      </rPr>
      <t>集镇社区专职
工作者</t>
    </r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方正仿宋简体"/>
        <charset val="134"/>
      </rPr>
      <t>岗</t>
    </r>
  </si>
  <si>
    <t>2025002</t>
  </si>
  <si>
    <t>11</t>
  </si>
  <si>
    <t>何敏</t>
  </si>
  <si>
    <t>202500200406</t>
  </si>
  <si>
    <t>何涛</t>
  </si>
  <si>
    <t>202500200325</t>
  </si>
  <si>
    <t>王凯</t>
  </si>
  <si>
    <t>202500200403</t>
  </si>
  <si>
    <t>杨柳</t>
  </si>
  <si>
    <t>202500200324</t>
  </si>
  <si>
    <t>瞿萍</t>
  </si>
  <si>
    <t>202500200409</t>
  </si>
  <si>
    <t>吴倩</t>
  </si>
  <si>
    <t>202500200305</t>
  </si>
  <si>
    <t>税海容</t>
  </si>
  <si>
    <t>202500200402</t>
  </si>
  <si>
    <t>张瀚文</t>
  </si>
  <si>
    <t>202500200303</t>
  </si>
  <si>
    <t>左超</t>
  </si>
  <si>
    <t>202500200408</t>
  </si>
  <si>
    <t>赵盼</t>
  </si>
  <si>
    <t>202500200321</t>
  </si>
  <si>
    <t>递补</t>
  </si>
  <si>
    <t>杨钧汶</t>
  </si>
  <si>
    <t>202500200226</t>
  </si>
  <si>
    <r>
      <rPr>
        <sz val="11"/>
        <color theme="1"/>
        <rFont val="宋体"/>
        <charset val="134"/>
        <scheme val="minor"/>
      </rPr>
      <t>城市社区专职
工作者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方正仿宋简体"/>
        <charset val="134"/>
      </rPr>
      <t>岗</t>
    </r>
  </si>
  <si>
    <t>2025003</t>
  </si>
  <si>
    <t>14</t>
  </si>
  <si>
    <t>邓小华</t>
  </si>
  <si>
    <t>202500301008</t>
  </si>
  <si>
    <t>王梦轩</t>
  </si>
  <si>
    <t>202500300628</t>
  </si>
  <si>
    <t>张海英</t>
  </si>
  <si>
    <t>202500300920</t>
  </si>
  <si>
    <t>周英</t>
  </si>
  <si>
    <t>202500300914</t>
  </si>
  <si>
    <t>马玉霞</t>
  </si>
  <si>
    <t>202500300913</t>
  </si>
  <si>
    <t>张菊萍</t>
  </si>
  <si>
    <t>202500300922</t>
  </si>
  <si>
    <t>张兴淋</t>
  </si>
  <si>
    <t>202500300917</t>
  </si>
  <si>
    <t>王丽玲</t>
  </si>
  <si>
    <t>202500300925</t>
  </si>
  <si>
    <t>陶萍</t>
  </si>
  <si>
    <t>202500300915</t>
  </si>
  <si>
    <t>税国缘</t>
  </si>
  <si>
    <t>202500300528</t>
  </si>
  <si>
    <t>杨婷如</t>
  </si>
  <si>
    <t>202500300611</t>
  </si>
  <si>
    <t>税敏</t>
  </si>
  <si>
    <t>202500301004</t>
  </si>
  <si>
    <t>罗靖雯</t>
  </si>
  <si>
    <t>202500300526</t>
  </si>
  <si>
    <t>李雪萍</t>
  </si>
  <si>
    <t>202500300923</t>
  </si>
  <si>
    <r>
      <rPr>
        <sz val="11"/>
        <color theme="1"/>
        <rFont val="宋体"/>
        <charset val="134"/>
        <scheme val="minor"/>
      </rPr>
      <t>城市社区专职
工作者B</t>
    </r>
    <r>
      <rPr>
        <sz val="12"/>
        <color theme="1"/>
        <rFont val="方正仿宋简体"/>
        <charset val="134"/>
      </rPr>
      <t>岗</t>
    </r>
  </si>
  <si>
    <t>田柳</t>
  </si>
  <si>
    <t>202500401409</t>
  </si>
  <si>
    <t>许湘</t>
  </si>
  <si>
    <t>202500401017</t>
  </si>
  <si>
    <t>汤雨芹</t>
  </si>
  <si>
    <t>202500401405</t>
  </si>
  <si>
    <t>李娇</t>
  </si>
  <si>
    <t>202500401118</t>
  </si>
  <si>
    <t>涂小燕</t>
  </si>
  <si>
    <t>202500401412</t>
  </si>
  <si>
    <t>勾振英</t>
  </si>
  <si>
    <t>202500401407</t>
  </si>
  <si>
    <t>刘小霞</t>
  </si>
  <si>
    <t>202500401408</t>
  </si>
  <si>
    <t>卢巧蓉</t>
  </si>
  <si>
    <t>202500401404</t>
  </si>
  <si>
    <t>杨芸芸</t>
  </si>
  <si>
    <t>202500401207</t>
  </si>
  <si>
    <t>赵宇轩</t>
  </si>
  <si>
    <t>202500401316</t>
  </si>
  <si>
    <t>蒋仁洪</t>
  </si>
  <si>
    <t>202500401021</t>
  </si>
  <si>
    <t>古晓艳</t>
  </si>
  <si>
    <t>202500401326</t>
  </si>
  <si>
    <r>
      <rPr>
        <sz val="11"/>
        <color theme="1"/>
        <rFont val="宋体"/>
        <charset val="134"/>
        <scheme val="minor"/>
      </rPr>
      <t>城市社区专职
工作者C</t>
    </r>
    <r>
      <rPr>
        <sz val="12"/>
        <color theme="1"/>
        <rFont val="方正仿宋简体"/>
        <charset val="134"/>
      </rPr>
      <t>岗</t>
    </r>
  </si>
  <si>
    <t>文丽佳</t>
  </si>
  <si>
    <t>202500501425</t>
  </si>
  <si>
    <t>何柳</t>
  </si>
  <si>
    <t>202500501906</t>
  </si>
  <si>
    <t>杨欣怡</t>
  </si>
  <si>
    <t>202500501618</t>
  </si>
  <si>
    <t>高润枝</t>
  </si>
  <si>
    <t>202500501913</t>
  </si>
  <si>
    <t>陈昌容</t>
  </si>
  <si>
    <t>202500501826</t>
  </si>
  <si>
    <t>李苏洋</t>
  </si>
  <si>
    <t>202500501617</t>
  </si>
  <si>
    <t>兰兴绘</t>
  </si>
  <si>
    <t>202500501810</t>
  </si>
  <si>
    <t>谢世豪</t>
  </si>
  <si>
    <t>202500501505</t>
  </si>
  <si>
    <t>赵峙棚</t>
  </si>
  <si>
    <t>202500501422</t>
  </si>
  <si>
    <t>莫文静</t>
  </si>
  <si>
    <t>202500501523</t>
  </si>
  <si>
    <t>邓婷</t>
  </si>
  <si>
    <t>202500501604</t>
  </si>
  <si>
    <t>谢洁</t>
  </si>
  <si>
    <t>202500501830</t>
  </si>
  <si>
    <t>唐丹</t>
  </si>
  <si>
    <t>202500501908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</si>
</sst>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0" fillId="0" borderId="5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2"/>
  <sheetViews>
    <sheetView tabSelected="1" workbookViewId="0">
      <selection activeCell="E23" sqref="E23"/>
    </sheetView>
  </sheetViews>
  <sheetFormatPr defaultColWidth="9" defaultRowHeight="13.5"/>
  <cols>
    <col min="1" max="1" width="5.625" customWidth="1"/>
    <col min="2" max="2" width="13.625" customWidth="1"/>
    <col min="3" max="5" width="9.625" customWidth="1"/>
    <col min="6" max="6" width="14.625" customWidth="1"/>
    <col min="7" max="9" width="8.625" customWidth="1"/>
    <col min="10" max="13" width="9.625" customWidth="1"/>
    <col min="14" max="17" width="8.625" customWidth="1"/>
    <col min="18" max="18" width="8.625" style="1" customWidth="1"/>
  </cols>
  <sheetData>
    <row r="1" ht="4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0" customHeight="1" spans="1:1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6" t="s">
        <v>18</v>
      </c>
    </row>
    <row r="3" ht="30" customHeight="1" spans="1:18">
      <c r="A3" s="6">
        <v>1</v>
      </c>
      <c r="B3" s="7" t="s">
        <v>19</v>
      </c>
      <c r="C3" s="8" t="s">
        <v>20</v>
      </c>
      <c r="D3" s="9" t="s">
        <v>21</v>
      </c>
      <c r="E3" s="6" t="s">
        <v>22</v>
      </c>
      <c r="F3" s="21" t="s">
        <v>23</v>
      </c>
      <c r="G3" s="11">
        <v>64.69</v>
      </c>
      <c r="H3" s="6">
        <f t="shared" ref="H3:H40" si="0">G3/2</f>
        <v>32.345</v>
      </c>
      <c r="I3" s="6">
        <v>4</v>
      </c>
      <c r="J3" s="11">
        <f t="shared" ref="J3:J40" si="1">H3+I3</f>
        <v>36.345</v>
      </c>
      <c r="K3" s="11">
        <v>86.17</v>
      </c>
      <c r="L3" s="11">
        <f t="shared" ref="L3:L62" si="2">K3/2</f>
        <v>43.085</v>
      </c>
      <c r="M3" s="11">
        <f>J3+L3</f>
        <v>79.43</v>
      </c>
      <c r="N3" s="11">
        <v>1</v>
      </c>
      <c r="O3" s="6" t="s">
        <v>24</v>
      </c>
      <c r="P3" s="6" t="s">
        <v>24</v>
      </c>
      <c r="Q3" s="6" t="s">
        <v>25</v>
      </c>
      <c r="R3" s="6"/>
    </row>
    <row r="4" ht="30" customHeight="1" spans="1:18">
      <c r="A4" s="6">
        <v>2</v>
      </c>
      <c r="B4" s="7" t="s">
        <v>19</v>
      </c>
      <c r="C4" s="8" t="s">
        <v>20</v>
      </c>
      <c r="D4" s="12"/>
      <c r="E4" s="8" t="s">
        <v>26</v>
      </c>
      <c r="F4" s="21" t="s">
        <v>27</v>
      </c>
      <c r="G4" s="11">
        <v>68.12</v>
      </c>
      <c r="H4" s="6">
        <f t="shared" si="0"/>
        <v>34.06</v>
      </c>
      <c r="I4" s="6"/>
      <c r="J4" s="11">
        <f t="shared" si="1"/>
        <v>34.06</v>
      </c>
      <c r="K4" s="11">
        <v>87.83</v>
      </c>
      <c r="L4" s="11">
        <f t="shared" si="2"/>
        <v>43.915</v>
      </c>
      <c r="M4" s="11">
        <f t="shared" ref="M3:M62" si="3">J4+L4</f>
        <v>77.975</v>
      </c>
      <c r="N4" s="11">
        <v>2</v>
      </c>
      <c r="O4" s="6" t="s">
        <v>24</v>
      </c>
      <c r="P4" s="6" t="s">
        <v>24</v>
      </c>
      <c r="Q4" s="6" t="s">
        <v>25</v>
      </c>
      <c r="R4" s="6"/>
    </row>
    <row r="5" ht="30" customHeight="1" spans="1:18">
      <c r="A5" s="6">
        <v>3</v>
      </c>
      <c r="B5" s="7" t="s">
        <v>19</v>
      </c>
      <c r="C5" s="8" t="s">
        <v>20</v>
      </c>
      <c r="D5" s="12"/>
      <c r="E5" s="8" t="s">
        <v>28</v>
      </c>
      <c r="F5" s="21" t="s">
        <v>29</v>
      </c>
      <c r="G5" s="11">
        <v>75.35</v>
      </c>
      <c r="H5" s="6">
        <f t="shared" si="0"/>
        <v>37.675</v>
      </c>
      <c r="I5" s="6"/>
      <c r="J5" s="11">
        <f t="shared" si="1"/>
        <v>37.675</v>
      </c>
      <c r="K5" s="11">
        <v>78</v>
      </c>
      <c r="L5" s="11">
        <f t="shared" si="2"/>
        <v>39</v>
      </c>
      <c r="M5" s="11">
        <f t="shared" si="3"/>
        <v>76.675</v>
      </c>
      <c r="N5" s="11">
        <v>3</v>
      </c>
      <c r="O5" s="6" t="s">
        <v>24</v>
      </c>
      <c r="P5" s="6" t="s">
        <v>24</v>
      </c>
      <c r="Q5" s="6" t="s">
        <v>25</v>
      </c>
      <c r="R5" s="6"/>
    </row>
    <row r="6" ht="30" customHeight="1" spans="1:18">
      <c r="A6" s="6">
        <v>4</v>
      </c>
      <c r="B6" s="7" t="s">
        <v>19</v>
      </c>
      <c r="C6" s="8" t="s">
        <v>20</v>
      </c>
      <c r="D6" s="12"/>
      <c r="E6" s="6" t="s">
        <v>30</v>
      </c>
      <c r="F6" s="21" t="s">
        <v>31</v>
      </c>
      <c r="G6" s="11">
        <v>66.49</v>
      </c>
      <c r="H6" s="6">
        <f t="shared" si="0"/>
        <v>33.245</v>
      </c>
      <c r="I6" s="6">
        <v>4</v>
      </c>
      <c r="J6" s="11">
        <f t="shared" si="1"/>
        <v>37.245</v>
      </c>
      <c r="K6" s="11">
        <v>78.33</v>
      </c>
      <c r="L6" s="11">
        <f t="shared" si="2"/>
        <v>39.165</v>
      </c>
      <c r="M6" s="11">
        <f t="shared" si="3"/>
        <v>76.41</v>
      </c>
      <c r="N6" s="11">
        <v>4</v>
      </c>
      <c r="O6" s="6" t="s">
        <v>24</v>
      </c>
      <c r="P6" s="6" t="s">
        <v>24</v>
      </c>
      <c r="Q6" s="6" t="s">
        <v>25</v>
      </c>
      <c r="R6" s="6"/>
    </row>
    <row r="7" ht="30" customHeight="1" spans="1:18">
      <c r="A7" s="6">
        <v>5</v>
      </c>
      <c r="B7" s="7" t="s">
        <v>19</v>
      </c>
      <c r="C7" s="8" t="s">
        <v>20</v>
      </c>
      <c r="D7" s="12"/>
      <c r="E7" s="8" t="s">
        <v>32</v>
      </c>
      <c r="F7" s="21" t="s">
        <v>33</v>
      </c>
      <c r="G7" s="11">
        <v>60.74</v>
      </c>
      <c r="H7" s="6">
        <f t="shared" si="0"/>
        <v>30.37</v>
      </c>
      <c r="I7" s="6"/>
      <c r="J7" s="11">
        <f t="shared" si="1"/>
        <v>30.37</v>
      </c>
      <c r="K7" s="11">
        <v>84.33</v>
      </c>
      <c r="L7" s="11">
        <f t="shared" si="2"/>
        <v>42.165</v>
      </c>
      <c r="M7" s="11">
        <f t="shared" si="3"/>
        <v>72.535</v>
      </c>
      <c r="N7" s="11">
        <v>5</v>
      </c>
      <c r="O7" s="6" t="s">
        <v>24</v>
      </c>
      <c r="P7" s="6" t="s">
        <v>24</v>
      </c>
      <c r="Q7" s="6" t="s">
        <v>25</v>
      </c>
      <c r="R7" s="6"/>
    </row>
    <row r="8" ht="30" customHeight="1" spans="1:18">
      <c r="A8" s="6">
        <v>6</v>
      </c>
      <c r="B8" s="7" t="s">
        <v>19</v>
      </c>
      <c r="C8" s="8" t="s">
        <v>20</v>
      </c>
      <c r="D8" s="12"/>
      <c r="E8" s="8" t="s">
        <v>34</v>
      </c>
      <c r="F8" s="21" t="s">
        <v>35</v>
      </c>
      <c r="G8" s="11">
        <v>68.07</v>
      </c>
      <c r="H8" s="6">
        <f t="shared" si="0"/>
        <v>34.035</v>
      </c>
      <c r="I8" s="6"/>
      <c r="J8" s="11">
        <f t="shared" si="1"/>
        <v>34.035</v>
      </c>
      <c r="K8" s="11">
        <v>73.33</v>
      </c>
      <c r="L8" s="11">
        <f t="shared" si="2"/>
        <v>36.665</v>
      </c>
      <c r="M8" s="11">
        <f t="shared" si="3"/>
        <v>70.7</v>
      </c>
      <c r="N8" s="11">
        <v>6</v>
      </c>
      <c r="O8" s="6" t="s">
        <v>24</v>
      </c>
      <c r="P8" s="6" t="s">
        <v>24</v>
      </c>
      <c r="Q8" s="6" t="s">
        <v>25</v>
      </c>
      <c r="R8" s="6"/>
    </row>
    <row r="9" ht="30" customHeight="1" spans="1:18">
      <c r="A9" s="6">
        <v>7</v>
      </c>
      <c r="B9" s="7" t="s">
        <v>19</v>
      </c>
      <c r="C9" s="8" t="s">
        <v>20</v>
      </c>
      <c r="D9" s="12"/>
      <c r="E9" s="8" t="s">
        <v>36</v>
      </c>
      <c r="F9" s="21" t="s">
        <v>37</v>
      </c>
      <c r="G9" s="6">
        <v>63.87</v>
      </c>
      <c r="H9" s="11">
        <f t="shared" si="0"/>
        <v>31.935</v>
      </c>
      <c r="I9" s="11"/>
      <c r="J9" s="11">
        <f t="shared" si="1"/>
        <v>31.935</v>
      </c>
      <c r="K9" s="11">
        <v>76.17</v>
      </c>
      <c r="L9" s="11">
        <f t="shared" si="2"/>
        <v>38.085</v>
      </c>
      <c r="M9" s="11">
        <f t="shared" si="3"/>
        <v>70.02</v>
      </c>
      <c r="N9" s="11">
        <v>7</v>
      </c>
      <c r="O9" s="6" t="s">
        <v>24</v>
      </c>
      <c r="P9" s="6" t="s">
        <v>24</v>
      </c>
      <c r="Q9" s="6" t="s">
        <v>25</v>
      </c>
      <c r="R9" s="6"/>
    </row>
    <row r="10" ht="30" customHeight="1" spans="1:18">
      <c r="A10" s="6">
        <v>8</v>
      </c>
      <c r="B10" s="7" t="s">
        <v>19</v>
      </c>
      <c r="C10" s="8" t="s">
        <v>20</v>
      </c>
      <c r="D10" s="12"/>
      <c r="E10" s="6" t="s">
        <v>38</v>
      </c>
      <c r="F10" s="21" t="s">
        <v>39</v>
      </c>
      <c r="G10" s="11">
        <v>58.13</v>
      </c>
      <c r="H10" s="6">
        <f t="shared" si="0"/>
        <v>29.065</v>
      </c>
      <c r="I10" s="6">
        <v>1</v>
      </c>
      <c r="J10" s="11">
        <f t="shared" si="1"/>
        <v>30.065</v>
      </c>
      <c r="K10" s="11">
        <v>79.67</v>
      </c>
      <c r="L10" s="11">
        <f t="shared" si="2"/>
        <v>39.835</v>
      </c>
      <c r="M10" s="11">
        <f t="shared" si="3"/>
        <v>69.9</v>
      </c>
      <c r="N10" s="11">
        <v>8</v>
      </c>
      <c r="O10" s="6" t="s">
        <v>24</v>
      </c>
      <c r="P10" s="6" t="s">
        <v>24</v>
      </c>
      <c r="Q10" s="6" t="s">
        <v>25</v>
      </c>
      <c r="R10" s="6"/>
    </row>
    <row r="11" ht="30" customHeight="1" spans="1:18">
      <c r="A11" s="6">
        <v>9</v>
      </c>
      <c r="B11" s="7" t="s">
        <v>19</v>
      </c>
      <c r="C11" s="8" t="s">
        <v>20</v>
      </c>
      <c r="D11" s="12"/>
      <c r="E11" s="8" t="s">
        <v>40</v>
      </c>
      <c r="F11" s="21" t="s">
        <v>41</v>
      </c>
      <c r="G11" s="11">
        <v>63.45</v>
      </c>
      <c r="H11" s="6">
        <f t="shared" si="0"/>
        <v>31.725</v>
      </c>
      <c r="I11" s="6"/>
      <c r="J11" s="11">
        <f t="shared" si="1"/>
        <v>31.725</v>
      </c>
      <c r="K11" s="11">
        <v>74.83</v>
      </c>
      <c r="L11" s="11">
        <f t="shared" si="2"/>
        <v>37.415</v>
      </c>
      <c r="M11" s="11">
        <f t="shared" si="3"/>
        <v>69.14</v>
      </c>
      <c r="N11" s="11">
        <v>9</v>
      </c>
      <c r="O11" s="6" t="s">
        <v>24</v>
      </c>
      <c r="P11" s="6" t="s">
        <v>24</v>
      </c>
      <c r="Q11" s="6" t="s">
        <v>25</v>
      </c>
      <c r="R11" s="6"/>
    </row>
    <row r="12" ht="30" customHeight="1" spans="1:18">
      <c r="A12" s="6">
        <v>10</v>
      </c>
      <c r="B12" s="7" t="s">
        <v>19</v>
      </c>
      <c r="C12" s="8" t="s">
        <v>20</v>
      </c>
      <c r="D12" s="12"/>
      <c r="E12" s="6" t="s">
        <v>42</v>
      </c>
      <c r="F12" s="21" t="s">
        <v>43</v>
      </c>
      <c r="G12" s="11">
        <v>60.79</v>
      </c>
      <c r="H12" s="6">
        <f t="shared" si="0"/>
        <v>30.395</v>
      </c>
      <c r="I12" s="6">
        <v>2</v>
      </c>
      <c r="J12" s="11">
        <f t="shared" si="1"/>
        <v>32.395</v>
      </c>
      <c r="K12" s="11">
        <v>71.33</v>
      </c>
      <c r="L12" s="11">
        <f t="shared" si="2"/>
        <v>35.665</v>
      </c>
      <c r="M12" s="11">
        <f t="shared" si="3"/>
        <v>68.06</v>
      </c>
      <c r="N12" s="11">
        <v>10</v>
      </c>
      <c r="O12" s="6" t="s">
        <v>24</v>
      </c>
      <c r="P12" s="6" t="s">
        <v>24</v>
      </c>
      <c r="Q12" s="6" t="s">
        <v>25</v>
      </c>
      <c r="R12" s="6"/>
    </row>
    <row r="13" ht="30" customHeight="1" spans="1:18">
      <c r="A13" s="6">
        <v>11</v>
      </c>
      <c r="B13" s="7" t="s">
        <v>44</v>
      </c>
      <c r="C13" s="8" t="s">
        <v>45</v>
      </c>
      <c r="D13" s="9" t="s">
        <v>46</v>
      </c>
      <c r="E13" s="6" t="s">
        <v>47</v>
      </c>
      <c r="F13" s="21" t="s">
        <v>48</v>
      </c>
      <c r="G13" s="11">
        <v>65.16</v>
      </c>
      <c r="H13" s="6">
        <f t="shared" si="0"/>
        <v>32.58</v>
      </c>
      <c r="I13" s="6">
        <v>4</v>
      </c>
      <c r="J13" s="11">
        <f t="shared" si="1"/>
        <v>36.58</v>
      </c>
      <c r="K13" s="11">
        <v>79.7</v>
      </c>
      <c r="L13" s="11">
        <f t="shared" si="2"/>
        <v>39.85</v>
      </c>
      <c r="M13" s="11">
        <f t="shared" si="3"/>
        <v>76.43</v>
      </c>
      <c r="N13" s="11">
        <v>1</v>
      </c>
      <c r="O13" s="6" t="s">
        <v>24</v>
      </c>
      <c r="P13" s="6" t="s">
        <v>24</v>
      </c>
      <c r="Q13" s="6" t="s">
        <v>25</v>
      </c>
      <c r="R13" s="20"/>
    </row>
    <row r="14" ht="30" customHeight="1" spans="1:18">
      <c r="A14" s="6">
        <v>12</v>
      </c>
      <c r="B14" s="7" t="s">
        <v>44</v>
      </c>
      <c r="C14" s="8" t="s">
        <v>45</v>
      </c>
      <c r="D14" s="12"/>
      <c r="E14" s="6" t="s">
        <v>49</v>
      </c>
      <c r="F14" s="21" t="s">
        <v>50</v>
      </c>
      <c r="G14" s="11">
        <v>62.87</v>
      </c>
      <c r="H14" s="11">
        <f t="shared" si="0"/>
        <v>31.435</v>
      </c>
      <c r="I14" s="6">
        <v>3</v>
      </c>
      <c r="J14" s="11">
        <f t="shared" si="1"/>
        <v>34.435</v>
      </c>
      <c r="K14" s="11">
        <v>79.87</v>
      </c>
      <c r="L14" s="11">
        <f t="shared" si="2"/>
        <v>39.935</v>
      </c>
      <c r="M14" s="11">
        <f t="shared" si="3"/>
        <v>74.37</v>
      </c>
      <c r="N14" s="11">
        <v>2</v>
      </c>
      <c r="O14" s="6" t="s">
        <v>24</v>
      </c>
      <c r="P14" s="6" t="s">
        <v>24</v>
      </c>
      <c r="Q14" s="6" t="s">
        <v>25</v>
      </c>
      <c r="R14" s="20"/>
    </row>
    <row r="15" ht="30" customHeight="1" spans="1:18">
      <c r="A15" s="6">
        <v>13</v>
      </c>
      <c r="B15" s="7" t="s">
        <v>44</v>
      </c>
      <c r="C15" s="8" t="s">
        <v>45</v>
      </c>
      <c r="D15" s="12"/>
      <c r="E15" s="6" t="s">
        <v>51</v>
      </c>
      <c r="F15" s="21" t="s">
        <v>52</v>
      </c>
      <c r="G15" s="11">
        <v>61.4</v>
      </c>
      <c r="H15" s="6">
        <f t="shared" si="0"/>
        <v>30.7</v>
      </c>
      <c r="I15" s="6">
        <v>4</v>
      </c>
      <c r="J15" s="11">
        <f t="shared" si="1"/>
        <v>34.7</v>
      </c>
      <c r="K15" s="11">
        <v>75</v>
      </c>
      <c r="L15" s="11">
        <f t="shared" si="2"/>
        <v>37.5</v>
      </c>
      <c r="M15" s="11">
        <f t="shared" si="3"/>
        <v>72.2</v>
      </c>
      <c r="N15" s="11">
        <v>3</v>
      </c>
      <c r="O15" s="6" t="s">
        <v>24</v>
      </c>
      <c r="P15" s="6" t="s">
        <v>24</v>
      </c>
      <c r="Q15" s="6" t="s">
        <v>25</v>
      </c>
      <c r="R15" s="20"/>
    </row>
    <row r="16" ht="30" customHeight="1" spans="1:18">
      <c r="A16" s="6">
        <v>14</v>
      </c>
      <c r="B16" s="7" t="s">
        <v>44</v>
      </c>
      <c r="C16" s="8" t="s">
        <v>45</v>
      </c>
      <c r="D16" s="12"/>
      <c r="E16" s="6" t="s">
        <v>53</v>
      </c>
      <c r="F16" s="21" t="s">
        <v>54</v>
      </c>
      <c r="G16" s="11">
        <v>61.05</v>
      </c>
      <c r="H16" s="6">
        <f t="shared" si="0"/>
        <v>30.525</v>
      </c>
      <c r="I16" s="6">
        <v>2</v>
      </c>
      <c r="J16" s="11">
        <f t="shared" si="1"/>
        <v>32.525</v>
      </c>
      <c r="K16" s="11">
        <v>79</v>
      </c>
      <c r="L16" s="11">
        <f t="shared" si="2"/>
        <v>39.5</v>
      </c>
      <c r="M16" s="11">
        <f t="shared" si="3"/>
        <v>72.025</v>
      </c>
      <c r="N16" s="11">
        <v>4</v>
      </c>
      <c r="O16" s="6" t="s">
        <v>24</v>
      </c>
      <c r="P16" s="6" t="s">
        <v>24</v>
      </c>
      <c r="Q16" s="6" t="s">
        <v>25</v>
      </c>
      <c r="R16" s="20"/>
    </row>
    <row r="17" ht="30" customHeight="1" spans="1:18">
      <c r="A17" s="6">
        <v>15</v>
      </c>
      <c r="B17" s="7" t="s">
        <v>44</v>
      </c>
      <c r="C17" s="8" t="s">
        <v>45</v>
      </c>
      <c r="D17" s="12"/>
      <c r="E17" s="6" t="s">
        <v>55</v>
      </c>
      <c r="F17" s="21" t="s">
        <v>56</v>
      </c>
      <c r="G17" s="11">
        <v>61.09</v>
      </c>
      <c r="H17" s="6">
        <f t="shared" si="0"/>
        <v>30.545</v>
      </c>
      <c r="I17" s="6">
        <v>2</v>
      </c>
      <c r="J17" s="11">
        <f t="shared" si="1"/>
        <v>32.545</v>
      </c>
      <c r="K17" s="11">
        <v>77</v>
      </c>
      <c r="L17" s="11">
        <f t="shared" si="2"/>
        <v>38.5</v>
      </c>
      <c r="M17" s="11">
        <f t="shared" si="3"/>
        <v>71.045</v>
      </c>
      <c r="N17" s="11">
        <v>5</v>
      </c>
      <c r="O17" s="6" t="s">
        <v>24</v>
      </c>
      <c r="P17" s="6" t="s">
        <v>24</v>
      </c>
      <c r="Q17" s="6" t="s">
        <v>25</v>
      </c>
      <c r="R17" s="20"/>
    </row>
    <row r="18" ht="30" customHeight="1" spans="1:18">
      <c r="A18" s="6">
        <v>16</v>
      </c>
      <c r="B18" s="7" t="s">
        <v>44</v>
      </c>
      <c r="C18" s="8" t="s">
        <v>45</v>
      </c>
      <c r="D18" s="12"/>
      <c r="E18" s="8" t="s">
        <v>57</v>
      </c>
      <c r="F18" s="21" t="s">
        <v>58</v>
      </c>
      <c r="G18" s="11">
        <v>59.68</v>
      </c>
      <c r="H18" s="6">
        <f t="shared" si="0"/>
        <v>29.84</v>
      </c>
      <c r="I18" s="6"/>
      <c r="J18" s="11">
        <f t="shared" si="1"/>
        <v>29.84</v>
      </c>
      <c r="K18" s="11">
        <v>79.33</v>
      </c>
      <c r="L18" s="11">
        <f t="shared" si="2"/>
        <v>39.665</v>
      </c>
      <c r="M18" s="11">
        <f t="shared" si="3"/>
        <v>69.505</v>
      </c>
      <c r="N18" s="11">
        <v>7</v>
      </c>
      <c r="O18" s="6" t="s">
        <v>24</v>
      </c>
      <c r="P18" s="6" t="s">
        <v>24</v>
      </c>
      <c r="Q18" s="6" t="s">
        <v>25</v>
      </c>
      <c r="R18" s="20"/>
    </row>
    <row r="19" ht="30" customHeight="1" spans="1:18">
      <c r="A19" s="6">
        <v>17</v>
      </c>
      <c r="B19" s="7" t="s">
        <v>44</v>
      </c>
      <c r="C19" s="8" t="s">
        <v>45</v>
      </c>
      <c r="D19" s="12"/>
      <c r="E19" s="6" t="s">
        <v>59</v>
      </c>
      <c r="F19" s="21" t="s">
        <v>60</v>
      </c>
      <c r="G19" s="11">
        <v>59.78</v>
      </c>
      <c r="H19" s="6">
        <f t="shared" si="0"/>
        <v>29.89</v>
      </c>
      <c r="I19" s="6">
        <v>2</v>
      </c>
      <c r="J19" s="11">
        <f t="shared" si="1"/>
        <v>31.89</v>
      </c>
      <c r="K19" s="11">
        <v>72.67</v>
      </c>
      <c r="L19" s="11">
        <f t="shared" si="2"/>
        <v>36.335</v>
      </c>
      <c r="M19" s="11">
        <f t="shared" si="3"/>
        <v>68.225</v>
      </c>
      <c r="N19" s="11">
        <v>8</v>
      </c>
      <c r="O19" s="6" t="s">
        <v>24</v>
      </c>
      <c r="P19" s="6" t="s">
        <v>24</v>
      </c>
      <c r="Q19" s="6" t="s">
        <v>25</v>
      </c>
      <c r="R19" s="20"/>
    </row>
    <row r="20" ht="30" customHeight="1" spans="1:18">
      <c r="A20" s="6">
        <v>18</v>
      </c>
      <c r="B20" s="7" t="s">
        <v>44</v>
      </c>
      <c r="C20" s="8" t="s">
        <v>45</v>
      </c>
      <c r="D20" s="12"/>
      <c r="E20" s="8" t="s">
        <v>61</v>
      </c>
      <c r="F20" s="21" t="s">
        <v>62</v>
      </c>
      <c r="G20" s="11">
        <v>58.18</v>
      </c>
      <c r="H20" s="6">
        <f t="shared" si="0"/>
        <v>29.09</v>
      </c>
      <c r="I20" s="6"/>
      <c r="J20" s="11">
        <f t="shared" si="1"/>
        <v>29.09</v>
      </c>
      <c r="K20" s="11">
        <v>76.73</v>
      </c>
      <c r="L20" s="11">
        <f t="shared" si="2"/>
        <v>38.365</v>
      </c>
      <c r="M20" s="11">
        <f t="shared" si="3"/>
        <v>67.455</v>
      </c>
      <c r="N20" s="11">
        <v>10</v>
      </c>
      <c r="O20" s="6" t="s">
        <v>24</v>
      </c>
      <c r="P20" s="6" t="s">
        <v>24</v>
      </c>
      <c r="Q20" s="6" t="s">
        <v>25</v>
      </c>
      <c r="R20" s="20"/>
    </row>
    <row r="21" ht="30" customHeight="1" spans="1:18">
      <c r="A21" s="6">
        <v>19</v>
      </c>
      <c r="B21" s="7" t="s">
        <v>44</v>
      </c>
      <c r="C21" s="8" t="s">
        <v>45</v>
      </c>
      <c r="D21" s="12"/>
      <c r="E21" s="6" t="s">
        <v>63</v>
      </c>
      <c r="F21" s="21" t="s">
        <v>64</v>
      </c>
      <c r="G21" s="11">
        <v>55.94</v>
      </c>
      <c r="H21" s="6">
        <f t="shared" si="0"/>
        <v>27.97</v>
      </c>
      <c r="I21" s="6">
        <v>2</v>
      </c>
      <c r="J21" s="11">
        <f t="shared" si="1"/>
        <v>29.97</v>
      </c>
      <c r="K21" s="11">
        <v>73.53</v>
      </c>
      <c r="L21" s="11">
        <f t="shared" si="2"/>
        <v>36.765</v>
      </c>
      <c r="M21" s="11">
        <f t="shared" si="3"/>
        <v>66.735</v>
      </c>
      <c r="N21" s="11">
        <v>11</v>
      </c>
      <c r="O21" s="6" t="s">
        <v>24</v>
      </c>
      <c r="P21" s="6" t="s">
        <v>24</v>
      </c>
      <c r="Q21" s="6" t="s">
        <v>25</v>
      </c>
      <c r="R21" s="20"/>
    </row>
    <row r="22" ht="30" customHeight="1" spans="1:18">
      <c r="A22" s="6">
        <v>20</v>
      </c>
      <c r="B22" s="7" t="s">
        <v>44</v>
      </c>
      <c r="C22" s="8" t="s">
        <v>45</v>
      </c>
      <c r="D22" s="12"/>
      <c r="E22" s="8" t="s">
        <v>65</v>
      </c>
      <c r="F22" s="21" t="s">
        <v>66</v>
      </c>
      <c r="G22" s="11">
        <v>56.47</v>
      </c>
      <c r="H22" s="6">
        <f t="shared" si="0"/>
        <v>28.235</v>
      </c>
      <c r="I22" s="6"/>
      <c r="J22" s="11">
        <f t="shared" si="1"/>
        <v>28.235</v>
      </c>
      <c r="K22" s="11">
        <v>76.83</v>
      </c>
      <c r="L22" s="11">
        <f t="shared" si="2"/>
        <v>38.415</v>
      </c>
      <c r="M22" s="11">
        <f t="shared" si="3"/>
        <v>66.65</v>
      </c>
      <c r="N22" s="11">
        <v>12</v>
      </c>
      <c r="O22" s="6" t="s">
        <v>24</v>
      </c>
      <c r="P22" s="6" t="s">
        <v>24</v>
      </c>
      <c r="Q22" s="6" t="s">
        <v>25</v>
      </c>
      <c r="R22" s="20" t="s">
        <v>67</v>
      </c>
    </row>
    <row r="23" ht="30" customHeight="1" spans="1:18">
      <c r="A23" s="6">
        <v>21</v>
      </c>
      <c r="B23" s="7" t="s">
        <v>44</v>
      </c>
      <c r="C23" s="8" t="s">
        <v>45</v>
      </c>
      <c r="D23" s="12"/>
      <c r="E23" s="8" t="s">
        <v>68</v>
      </c>
      <c r="F23" s="21" t="s">
        <v>69</v>
      </c>
      <c r="G23" s="11">
        <v>61.14</v>
      </c>
      <c r="H23" s="6">
        <f t="shared" si="0"/>
        <v>30.57</v>
      </c>
      <c r="I23" s="6"/>
      <c r="J23" s="11">
        <f t="shared" si="1"/>
        <v>30.57</v>
      </c>
      <c r="K23" s="11">
        <v>69</v>
      </c>
      <c r="L23" s="11">
        <f t="shared" si="2"/>
        <v>34.5</v>
      </c>
      <c r="M23" s="11">
        <f t="shared" si="3"/>
        <v>65.07</v>
      </c>
      <c r="N23" s="11">
        <v>15</v>
      </c>
      <c r="O23" s="6" t="s">
        <v>24</v>
      </c>
      <c r="P23" s="6" t="s">
        <v>24</v>
      </c>
      <c r="Q23" s="6" t="s">
        <v>25</v>
      </c>
      <c r="R23" s="20" t="s">
        <v>67</v>
      </c>
    </row>
    <row r="24" ht="30" customHeight="1" spans="1:18">
      <c r="A24" s="6">
        <v>22</v>
      </c>
      <c r="B24" s="7" t="s">
        <v>70</v>
      </c>
      <c r="C24" s="13" t="s">
        <v>71</v>
      </c>
      <c r="D24" s="14" t="s">
        <v>72</v>
      </c>
      <c r="E24" s="15" t="s">
        <v>73</v>
      </c>
      <c r="F24" s="22" t="s">
        <v>74</v>
      </c>
      <c r="G24" s="17">
        <v>72.15</v>
      </c>
      <c r="H24" s="6">
        <f t="shared" si="0"/>
        <v>36.075</v>
      </c>
      <c r="I24" s="6">
        <v>3</v>
      </c>
      <c r="J24" s="6">
        <f t="shared" si="1"/>
        <v>39.075</v>
      </c>
      <c r="K24" s="6">
        <v>74.5</v>
      </c>
      <c r="L24" s="6">
        <f t="shared" si="2"/>
        <v>37.25</v>
      </c>
      <c r="M24" s="6">
        <f t="shared" si="3"/>
        <v>76.325</v>
      </c>
      <c r="N24" s="6">
        <v>1</v>
      </c>
      <c r="O24" s="6" t="s">
        <v>24</v>
      </c>
      <c r="P24" s="6" t="s">
        <v>24</v>
      </c>
      <c r="Q24" s="6" t="s">
        <v>25</v>
      </c>
      <c r="R24" s="20"/>
    </row>
    <row r="25" ht="30" customHeight="1" spans="1:18">
      <c r="A25" s="6">
        <v>23</v>
      </c>
      <c r="B25" s="7" t="s">
        <v>70</v>
      </c>
      <c r="C25" s="13" t="s">
        <v>71</v>
      </c>
      <c r="D25" s="14"/>
      <c r="E25" s="8" t="s">
        <v>75</v>
      </c>
      <c r="F25" s="21" t="s">
        <v>76</v>
      </c>
      <c r="G25" s="11">
        <v>68.97</v>
      </c>
      <c r="H25" s="6">
        <f t="shared" si="0"/>
        <v>34.485</v>
      </c>
      <c r="I25" s="6"/>
      <c r="J25" s="6">
        <f t="shared" si="1"/>
        <v>34.485</v>
      </c>
      <c r="K25" s="6">
        <v>82.67</v>
      </c>
      <c r="L25" s="6">
        <f t="shared" si="2"/>
        <v>41.335</v>
      </c>
      <c r="M25" s="6">
        <f t="shared" si="3"/>
        <v>75.82</v>
      </c>
      <c r="N25" s="6">
        <v>2</v>
      </c>
      <c r="O25" s="6" t="s">
        <v>24</v>
      </c>
      <c r="P25" s="6" t="s">
        <v>24</v>
      </c>
      <c r="Q25" s="6" t="s">
        <v>25</v>
      </c>
      <c r="R25" s="20"/>
    </row>
    <row r="26" ht="30" customHeight="1" spans="1:18">
      <c r="A26" s="6">
        <v>24</v>
      </c>
      <c r="B26" s="7" t="s">
        <v>70</v>
      </c>
      <c r="C26" s="13" t="s">
        <v>71</v>
      </c>
      <c r="D26" s="14"/>
      <c r="E26" s="6" t="s">
        <v>77</v>
      </c>
      <c r="F26" s="21" t="s">
        <v>78</v>
      </c>
      <c r="G26" s="11">
        <v>68.27</v>
      </c>
      <c r="H26" s="6">
        <f t="shared" si="0"/>
        <v>34.135</v>
      </c>
      <c r="I26" s="6">
        <v>4</v>
      </c>
      <c r="J26" s="6">
        <f t="shared" si="1"/>
        <v>38.135</v>
      </c>
      <c r="K26" s="6">
        <v>73</v>
      </c>
      <c r="L26" s="6">
        <f t="shared" si="2"/>
        <v>36.5</v>
      </c>
      <c r="M26" s="6">
        <f t="shared" si="3"/>
        <v>74.635</v>
      </c>
      <c r="N26" s="6">
        <v>3</v>
      </c>
      <c r="O26" s="6" t="s">
        <v>24</v>
      </c>
      <c r="P26" s="6" t="s">
        <v>24</v>
      </c>
      <c r="Q26" s="6" t="s">
        <v>25</v>
      </c>
      <c r="R26" s="20"/>
    </row>
    <row r="27" ht="30" customHeight="1" spans="1:18">
      <c r="A27" s="6">
        <v>25</v>
      </c>
      <c r="B27" s="7" t="s">
        <v>70</v>
      </c>
      <c r="C27" s="13" t="s">
        <v>71</v>
      </c>
      <c r="D27" s="14"/>
      <c r="E27" s="6" t="s">
        <v>79</v>
      </c>
      <c r="F27" s="21" t="s">
        <v>80</v>
      </c>
      <c r="G27" s="11">
        <v>61.17</v>
      </c>
      <c r="H27" s="6">
        <f t="shared" si="0"/>
        <v>30.585</v>
      </c>
      <c r="I27" s="6">
        <v>2</v>
      </c>
      <c r="J27" s="6">
        <f t="shared" si="1"/>
        <v>32.585</v>
      </c>
      <c r="K27" s="6">
        <v>83.67</v>
      </c>
      <c r="L27" s="6">
        <f t="shared" si="2"/>
        <v>41.835</v>
      </c>
      <c r="M27" s="6">
        <f t="shared" si="3"/>
        <v>74.42</v>
      </c>
      <c r="N27" s="6">
        <v>4</v>
      </c>
      <c r="O27" s="6" t="s">
        <v>24</v>
      </c>
      <c r="P27" s="6" t="s">
        <v>24</v>
      </c>
      <c r="Q27" s="6" t="s">
        <v>25</v>
      </c>
      <c r="R27" s="20"/>
    </row>
    <row r="28" ht="30" customHeight="1" spans="1:18">
      <c r="A28" s="6">
        <v>26</v>
      </c>
      <c r="B28" s="7" t="s">
        <v>70</v>
      </c>
      <c r="C28" s="13" t="s">
        <v>71</v>
      </c>
      <c r="D28" s="14"/>
      <c r="E28" s="6" t="s">
        <v>81</v>
      </c>
      <c r="F28" s="21" t="s">
        <v>82</v>
      </c>
      <c r="G28" s="11">
        <v>68.02</v>
      </c>
      <c r="H28" s="6">
        <f t="shared" si="0"/>
        <v>34.01</v>
      </c>
      <c r="I28" s="6">
        <v>2</v>
      </c>
      <c r="J28" s="6">
        <f t="shared" si="1"/>
        <v>36.01</v>
      </c>
      <c r="K28" s="6">
        <v>74.67</v>
      </c>
      <c r="L28" s="6">
        <f t="shared" si="2"/>
        <v>37.335</v>
      </c>
      <c r="M28" s="6">
        <f t="shared" si="3"/>
        <v>73.345</v>
      </c>
      <c r="N28" s="6">
        <v>5</v>
      </c>
      <c r="O28" s="6" t="s">
        <v>24</v>
      </c>
      <c r="P28" s="6" t="s">
        <v>24</v>
      </c>
      <c r="Q28" s="6" t="s">
        <v>25</v>
      </c>
      <c r="R28" s="20"/>
    </row>
    <row r="29" ht="30" customHeight="1" spans="1:18">
      <c r="A29" s="6">
        <v>27</v>
      </c>
      <c r="B29" s="7" t="s">
        <v>70</v>
      </c>
      <c r="C29" s="13" t="s">
        <v>71</v>
      </c>
      <c r="D29" s="14"/>
      <c r="E29" s="6" t="s">
        <v>83</v>
      </c>
      <c r="F29" s="21" t="s">
        <v>84</v>
      </c>
      <c r="G29" s="11">
        <v>64.72</v>
      </c>
      <c r="H29" s="6">
        <f t="shared" si="0"/>
        <v>32.36</v>
      </c>
      <c r="I29" s="6">
        <v>4</v>
      </c>
      <c r="J29" s="6">
        <f t="shared" si="1"/>
        <v>36.36</v>
      </c>
      <c r="K29" s="6">
        <v>73.67</v>
      </c>
      <c r="L29" s="6">
        <f t="shared" si="2"/>
        <v>36.835</v>
      </c>
      <c r="M29" s="6">
        <f t="shared" si="3"/>
        <v>73.195</v>
      </c>
      <c r="N29" s="6">
        <v>6</v>
      </c>
      <c r="O29" s="6" t="s">
        <v>24</v>
      </c>
      <c r="P29" s="6" t="s">
        <v>24</v>
      </c>
      <c r="Q29" s="6" t="s">
        <v>25</v>
      </c>
      <c r="R29" s="20"/>
    </row>
    <row r="30" ht="30" customHeight="1" spans="1:18">
      <c r="A30" s="6">
        <v>28</v>
      </c>
      <c r="B30" s="7" t="s">
        <v>70</v>
      </c>
      <c r="C30" s="13" t="s">
        <v>71</v>
      </c>
      <c r="D30" s="14"/>
      <c r="E30" s="6" t="s">
        <v>85</v>
      </c>
      <c r="F30" s="21" t="s">
        <v>86</v>
      </c>
      <c r="G30" s="11">
        <v>66.18</v>
      </c>
      <c r="H30" s="6">
        <f t="shared" si="0"/>
        <v>33.09</v>
      </c>
      <c r="I30" s="6">
        <v>2</v>
      </c>
      <c r="J30" s="6">
        <f t="shared" si="1"/>
        <v>35.09</v>
      </c>
      <c r="K30" s="6">
        <v>75.5</v>
      </c>
      <c r="L30" s="6">
        <f t="shared" si="2"/>
        <v>37.75</v>
      </c>
      <c r="M30" s="6">
        <f t="shared" si="3"/>
        <v>72.84</v>
      </c>
      <c r="N30" s="6">
        <v>7</v>
      </c>
      <c r="O30" s="6" t="s">
        <v>24</v>
      </c>
      <c r="P30" s="6" t="s">
        <v>24</v>
      </c>
      <c r="Q30" s="6" t="s">
        <v>25</v>
      </c>
      <c r="R30" s="20"/>
    </row>
    <row r="31" ht="30" customHeight="1" spans="1:18">
      <c r="A31" s="6">
        <v>29</v>
      </c>
      <c r="B31" s="7" t="s">
        <v>70</v>
      </c>
      <c r="C31" s="13" t="s">
        <v>71</v>
      </c>
      <c r="D31" s="14"/>
      <c r="E31" s="6" t="s">
        <v>87</v>
      </c>
      <c r="F31" s="21" t="s">
        <v>88</v>
      </c>
      <c r="G31" s="11">
        <v>61.47</v>
      </c>
      <c r="H31" s="6">
        <f t="shared" si="0"/>
        <v>30.735</v>
      </c>
      <c r="I31" s="6">
        <v>4</v>
      </c>
      <c r="J31" s="6">
        <f t="shared" si="1"/>
        <v>34.735</v>
      </c>
      <c r="K31" s="6">
        <v>74.5</v>
      </c>
      <c r="L31" s="6">
        <f t="shared" si="2"/>
        <v>37.25</v>
      </c>
      <c r="M31" s="6">
        <f t="shared" si="3"/>
        <v>71.985</v>
      </c>
      <c r="N31" s="6">
        <v>8</v>
      </c>
      <c r="O31" s="6" t="s">
        <v>24</v>
      </c>
      <c r="P31" s="6" t="s">
        <v>24</v>
      </c>
      <c r="Q31" s="6" t="s">
        <v>25</v>
      </c>
      <c r="R31" s="20"/>
    </row>
    <row r="32" ht="30" customHeight="1" spans="1:18">
      <c r="A32" s="6">
        <v>30</v>
      </c>
      <c r="B32" s="7" t="s">
        <v>70</v>
      </c>
      <c r="C32" s="13" t="s">
        <v>71</v>
      </c>
      <c r="D32" s="14"/>
      <c r="E32" s="6" t="s">
        <v>89</v>
      </c>
      <c r="F32" s="21" t="s">
        <v>90</v>
      </c>
      <c r="G32" s="11">
        <v>58.47</v>
      </c>
      <c r="H32" s="6">
        <f t="shared" si="0"/>
        <v>29.235</v>
      </c>
      <c r="I32" s="6">
        <v>4</v>
      </c>
      <c r="J32" s="6">
        <f t="shared" si="1"/>
        <v>33.235</v>
      </c>
      <c r="K32" s="6">
        <v>77.17</v>
      </c>
      <c r="L32" s="6">
        <f t="shared" si="2"/>
        <v>38.585</v>
      </c>
      <c r="M32" s="6">
        <f t="shared" si="3"/>
        <v>71.82</v>
      </c>
      <c r="N32" s="6">
        <v>9</v>
      </c>
      <c r="O32" s="6" t="s">
        <v>24</v>
      </c>
      <c r="P32" s="6" t="s">
        <v>24</v>
      </c>
      <c r="Q32" s="6" t="s">
        <v>25</v>
      </c>
      <c r="R32" s="20"/>
    </row>
    <row r="33" ht="30" customHeight="1" spans="1:18">
      <c r="A33" s="6">
        <v>31</v>
      </c>
      <c r="B33" s="7" t="s">
        <v>70</v>
      </c>
      <c r="C33" s="13" t="s">
        <v>71</v>
      </c>
      <c r="D33" s="14"/>
      <c r="E33" s="8" t="s">
        <v>91</v>
      </c>
      <c r="F33" s="21" t="s">
        <v>92</v>
      </c>
      <c r="G33" s="11">
        <v>64.09</v>
      </c>
      <c r="H33" s="6">
        <f t="shared" si="0"/>
        <v>32.045</v>
      </c>
      <c r="I33" s="6"/>
      <c r="J33" s="6">
        <f t="shared" si="1"/>
        <v>32.045</v>
      </c>
      <c r="K33" s="6">
        <v>78.83</v>
      </c>
      <c r="L33" s="6">
        <f t="shared" si="2"/>
        <v>39.415</v>
      </c>
      <c r="M33" s="6">
        <f t="shared" si="3"/>
        <v>71.46</v>
      </c>
      <c r="N33" s="6">
        <v>10</v>
      </c>
      <c r="O33" s="6" t="s">
        <v>24</v>
      </c>
      <c r="P33" s="6" t="s">
        <v>24</v>
      </c>
      <c r="Q33" s="6" t="s">
        <v>25</v>
      </c>
      <c r="R33" s="20"/>
    </row>
    <row r="34" ht="30" customHeight="1" spans="1:18">
      <c r="A34" s="6">
        <v>32</v>
      </c>
      <c r="B34" s="7" t="s">
        <v>70</v>
      </c>
      <c r="C34" s="13" t="s">
        <v>71</v>
      </c>
      <c r="D34" s="14"/>
      <c r="E34" s="8" t="s">
        <v>93</v>
      </c>
      <c r="F34" s="21" t="s">
        <v>94</v>
      </c>
      <c r="G34" s="11">
        <v>65.45</v>
      </c>
      <c r="H34" s="6">
        <f t="shared" si="0"/>
        <v>32.725</v>
      </c>
      <c r="I34" s="6"/>
      <c r="J34" s="6">
        <f t="shared" si="1"/>
        <v>32.725</v>
      </c>
      <c r="K34" s="6">
        <v>77</v>
      </c>
      <c r="L34" s="6">
        <f t="shared" si="2"/>
        <v>38.5</v>
      </c>
      <c r="M34" s="6">
        <f t="shared" si="3"/>
        <v>71.225</v>
      </c>
      <c r="N34" s="6">
        <v>11</v>
      </c>
      <c r="O34" s="6" t="s">
        <v>24</v>
      </c>
      <c r="P34" s="6" t="s">
        <v>24</v>
      </c>
      <c r="Q34" s="6" t="s">
        <v>25</v>
      </c>
      <c r="R34" s="20"/>
    </row>
    <row r="35" ht="30" customHeight="1" spans="1:18">
      <c r="A35" s="6">
        <v>33</v>
      </c>
      <c r="B35" s="7" t="s">
        <v>70</v>
      </c>
      <c r="C35" s="13" t="s">
        <v>71</v>
      </c>
      <c r="D35" s="14"/>
      <c r="E35" s="6" t="s">
        <v>95</v>
      </c>
      <c r="F35" s="21" t="s">
        <v>96</v>
      </c>
      <c r="G35" s="11">
        <v>59.71</v>
      </c>
      <c r="H35" s="6">
        <f t="shared" si="0"/>
        <v>29.855</v>
      </c>
      <c r="I35" s="6">
        <v>4</v>
      </c>
      <c r="J35" s="6">
        <f t="shared" si="1"/>
        <v>33.855</v>
      </c>
      <c r="K35" s="6">
        <v>73.17</v>
      </c>
      <c r="L35" s="6">
        <f t="shared" si="2"/>
        <v>36.585</v>
      </c>
      <c r="M35" s="6">
        <f t="shared" si="3"/>
        <v>70.44</v>
      </c>
      <c r="N35" s="6">
        <v>12</v>
      </c>
      <c r="O35" s="6" t="s">
        <v>24</v>
      </c>
      <c r="P35" s="6" t="s">
        <v>24</v>
      </c>
      <c r="Q35" s="6" t="s">
        <v>25</v>
      </c>
      <c r="R35" s="20"/>
    </row>
    <row r="36" ht="30" customHeight="1" spans="1:18">
      <c r="A36" s="6">
        <v>34</v>
      </c>
      <c r="B36" s="7" t="s">
        <v>70</v>
      </c>
      <c r="C36" s="13" t="s">
        <v>71</v>
      </c>
      <c r="D36" s="14"/>
      <c r="E36" s="8" t="s">
        <v>97</v>
      </c>
      <c r="F36" s="21" t="s">
        <v>98</v>
      </c>
      <c r="G36" s="11">
        <v>62.27</v>
      </c>
      <c r="H36" s="6">
        <f t="shared" si="0"/>
        <v>31.135</v>
      </c>
      <c r="I36" s="6"/>
      <c r="J36" s="6">
        <f t="shared" si="1"/>
        <v>31.135</v>
      </c>
      <c r="K36" s="6">
        <v>77</v>
      </c>
      <c r="L36" s="6">
        <f t="shared" si="2"/>
        <v>38.5</v>
      </c>
      <c r="M36" s="6">
        <f t="shared" si="3"/>
        <v>69.635</v>
      </c>
      <c r="N36" s="6">
        <v>14</v>
      </c>
      <c r="O36" s="6" t="s">
        <v>24</v>
      </c>
      <c r="P36" s="6" t="s">
        <v>24</v>
      </c>
      <c r="Q36" s="6" t="s">
        <v>25</v>
      </c>
      <c r="R36" s="20"/>
    </row>
    <row r="37" ht="30" customHeight="1" spans="1:18">
      <c r="A37" s="6">
        <v>35</v>
      </c>
      <c r="B37" s="7" t="s">
        <v>70</v>
      </c>
      <c r="C37" s="13" t="s">
        <v>71</v>
      </c>
      <c r="D37" s="14"/>
      <c r="E37" s="6" t="s">
        <v>99</v>
      </c>
      <c r="F37" s="21" t="s">
        <v>100</v>
      </c>
      <c r="G37" s="11">
        <v>59.46</v>
      </c>
      <c r="H37" s="6">
        <f t="shared" si="0"/>
        <v>29.73</v>
      </c>
      <c r="I37" s="6">
        <v>4</v>
      </c>
      <c r="J37" s="6">
        <f t="shared" si="1"/>
        <v>33.73</v>
      </c>
      <c r="K37" s="6">
        <v>71.5</v>
      </c>
      <c r="L37" s="6">
        <f t="shared" si="2"/>
        <v>35.75</v>
      </c>
      <c r="M37" s="6">
        <f t="shared" si="3"/>
        <v>69.48</v>
      </c>
      <c r="N37" s="6">
        <v>15</v>
      </c>
      <c r="O37" s="6" t="s">
        <v>24</v>
      </c>
      <c r="P37" s="6" t="s">
        <v>24</v>
      </c>
      <c r="Q37" s="6" t="s">
        <v>25</v>
      </c>
      <c r="R37" s="20" t="s">
        <v>67</v>
      </c>
    </row>
    <row r="38" ht="30" customHeight="1" spans="1:18">
      <c r="A38" s="6">
        <v>36</v>
      </c>
      <c r="B38" s="7" t="s">
        <v>101</v>
      </c>
      <c r="C38" s="18">
        <v>2025004</v>
      </c>
      <c r="D38" s="19">
        <v>12</v>
      </c>
      <c r="E38" s="6" t="s">
        <v>102</v>
      </c>
      <c r="F38" s="21" t="s">
        <v>103</v>
      </c>
      <c r="G38" s="6">
        <v>58.03</v>
      </c>
      <c r="H38" s="6">
        <f t="shared" si="0"/>
        <v>29.015</v>
      </c>
      <c r="I38" s="6">
        <v>4</v>
      </c>
      <c r="J38" s="6">
        <f t="shared" si="1"/>
        <v>33.015</v>
      </c>
      <c r="K38" s="6">
        <v>80.3</v>
      </c>
      <c r="L38" s="6">
        <f t="shared" si="2"/>
        <v>40.15</v>
      </c>
      <c r="M38" s="6">
        <f t="shared" si="3"/>
        <v>73.165</v>
      </c>
      <c r="N38" s="6">
        <v>2</v>
      </c>
      <c r="O38" s="6" t="s">
        <v>24</v>
      </c>
      <c r="P38" s="6" t="s">
        <v>24</v>
      </c>
      <c r="Q38" s="6" t="s">
        <v>25</v>
      </c>
      <c r="R38" s="20"/>
    </row>
    <row r="39" ht="30" customHeight="1" spans="1:18">
      <c r="A39" s="6">
        <v>37</v>
      </c>
      <c r="B39" s="7" t="s">
        <v>101</v>
      </c>
      <c r="C39" s="18">
        <v>2025004</v>
      </c>
      <c r="D39" s="19"/>
      <c r="E39" s="6" t="s">
        <v>104</v>
      </c>
      <c r="F39" s="21" t="s">
        <v>105</v>
      </c>
      <c r="G39" s="6">
        <v>68.2</v>
      </c>
      <c r="H39" s="6">
        <f t="shared" si="0"/>
        <v>34.1</v>
      </c>
      <c r="I39" s="6"/>
      <c r="J39" s="6">
        <f t="shared" si="1"/>
        <v>34.1</v>
      </c>
      <c r="K39" s="6">
        <v>78</v>
      </c>
      <c r="L39" s="6">
        <f t="shared" si="2"/>
        <v>39</v>
      </c>
      <c r="M39" s="6">
        <f t="shared" si="3"/>
        <v>73.1</v>
      </c>
      <c r="N39" s="6">
        <v>3</v>
      </c>
      <c r="O39" s="6" t="s">
        <v>24</v>
      </c>
      <c r="P39" s="6" t="s">
        <v>24</v>
      </c>
      <c r="Q39" s="6" t="s">
        <v>25</v>
      </c>
      <c r="R39" s="20"/>
    </row>
    <row r="40" ht="30" customHeight="1" spans="1:18">
      <c r="A40" s="6">
        <v>38</v>
      </c>
      <c r="B40" s="7" t="s">
        <v>101</v>
      </c>
      <c r="C40" s="18">
        <v>2025004</v>
      </c>
      <c r="D40" s="19"/>
      <c r="E40" s="6" t="s">
        <v>106</v>
      </c>
      <c r="F40" s="21" t="s">
        <v>107</v>
      </c>
      <c r="G40" s="6">
        <v>67.9</v>
      </c>
      <c r="H40" s="6">
        <f t="shared" si="0"/>
        <v>33.95</v>
      </c>
      <c r="I40" s="6">
        <v>2</v>
      </c>
      <c r="J40" s="6">
        <f t="shared" si="1"/>
        <v>35.95</v>
      </c>
      <c r="K40" s="6">
        <v>74</v>
      </c>
      <c r="L40" s="6">
        <f t="shared" si="2"/>
        <v>37</v>
      </c>
      <c r="M40" s="6">
        <f t="shared" si="3"/>
        <v>72.95</v>
      </c>
      <c r="N40" s="6">
        <v>4</v>
      </c>
      <c r="O40" s="6" t="s">
        <v>24</v>
      </c>
      <c r="P40" s="6" t="s">
        <v>24</v>
      </c>
      <c r="Q40" s="6" t="s">
        <v>25</v>
      </c>
      <c r="R40" s="20"/>
    </row>
    <row r="41" ht="30" customHeight="1" spans="1:18">
      <c r="A41" s="6">
        <v>39</v>
      </c>
      <c r="B41" s="7" t="s">
        <v>101</v>
      </c>
      <c r="C41" s="18">
        <v>2025004</v>
      </c>
      <c r="D41" s="19"/>
      <c r="E41" s="6" t="s">
        <v>108</v>
      </c>
      <c r="F41" s="21" t="s">
        <v>109</v>
      </c>
      <c r="G41" s="6">
        <v>64.99</v>
      </c>
      <c r="H41" s="6">
        <f t="shared" ref="H41:H62" si="4">G41/2</f>
        <v>32.495</v>
      </c>
      <c r="I41" s="6"/>
      <c r="J41" s="6">
        <f t="shared" ref="J41:J62" si="5">H41+I41</f>
        <v>32.495</v>
      </c>
      <c r="K41" s="6">
        <v>76.17</v>
      </c>
      <c r="L41" s="6">
        <f t="shared" si="2"/>
        <v>38.085</v>
      </c>
      <c r="M41" s="6">
        <f t="shared" si="3"/>
        <v>70.58</v>
      </c>
      <c r="N41" s="6">
        <v>6</v>
      </c>
      <c r="O41" s="6" t="s">
        <v>24</v>
      </c>
      <c r="P41" s="6" t="s">
        <v>24</v>
      </c>
      <c r="Q41" s="6" t="s">
        <v>25</v>
      </c>
      <c r="R41" s="20"/>
    </row>
    <row r="42" ht="30" customHeight="1" spans="1:18">
      <c r="A42" s="6">
        <v>40</v>
      </c>
      <c r="B42" s="7" t="s">
        <v>101</v>
      </c>
      <c r="C42" s="18">
        <v>2025004</v>
      </c>
      <c r="D42" s="19"/>
      <c r="E42" s="6" t="s">
        <v>110</v>
      </c>
      <c r="F42" s="21" t="s">
        <v>111</v>
      </c>
      <c r="G42" s="6">
        <v>60.74</v>
      </c>
      <c r="H42" s="6">
        <f t="shared" si="4"/>
        <v>30.37</v>
      </c>
      <c r="I42" s="6">
        <v>4</v>
      </c>
      <c r="J42" s="6">
        <f t="shared" si="5"/>
        <v>34.37</v>
      </c>
      <c r="K42" s="6">
        <v>70.77</v>
      </c>
      <c r="L42" s="6">
        <f t="shared" si="2"/>
        <v>35.385</v>
      </c>
      <c r="M42" s="6">
        <f t="shared" si="3"/>
        <v>69.755</v>
      </c>
      <c r="N42" s="6">
        <v>7</v>
      </c>
      <c r="O42" s="6" t="s">
        <v>24</v>
      </c>
      <c r="P42" s="6" t="s">
        <v>24</v>
      </c>
      <c r="Q42" s="6" t="s">
        <v>25</v>
      </c>
      <c r="R42" s="20"/>
    </row>
    <row r="43" ht="30" customHeight="1" spans="1:18">
      <c r="A43" s="6">
        <v>41</v>
      </c>
      <c r="B43" s="7" t="s">
        <v>101</v>
      </c>
      <c r="C43" s="18">
        <v>2025004</v>
      </c>
      <c r="D43" s="19"/>
      <c r="E43" s="6" t="s">
        <v>112</v>
      </c>
      <c r="F43" s="21" t="s">
        <v>113</v>
      </c>
      <c r="G43" s="6">
        <v>57.05</v>
      </c>
      <c r="H43" s="6">
        <f t="shared" si="4"/>
        <v>28.525</v>
      </c>
      <c r="I43" s="6">
        <v>2</v>
      </c>
      <c r="J43" s="6">
        <f t="shared" si="5"/>
        <v>30.525</v>
      </c>
      <c r="K43" s="6">
        <v>78.4</v>
      </c>
      <c r="L43" s="6">
        <f t="shared" si="2"/>
        <v>39.2</v>
      </c>
      <c r="M43" s="6">
        <f t="shared" si="3"/>
        <v>69.725</v>
      </c>
      <c r="N43" s="6">
        <v>8</v>
      </c>
      <c r="O43" s="6" t="s">
        <v>24</v>
      </c>
      <c r="P43" s="6" t="s">
        <v>24</v>
      </c>
      <c r="Q43" s="6" t="s">
        <v>25</v>
      </c>
      <c r="R43" s="20"/>
    </row>
    <row r="44" ht="30" customHeight="1" spans="1:18">
      <c r="A44" s="6">
        <v>42</v>
      </c>
      <c r="B44" s="7" t="s">
        <v>101</v>
      </c>
      <c r="C44" s="18">
        <v>2025004</v>
      </c>
      <c r="D44" s="19"/>
      <c r="E44" s="6" t="s">
        <v>114</v>
      </c>
      <c r="F44" s="21" t="s">
        <v>115</v>
      </c>
      <c r="G44" s="6">
        <v>51.74</v>
      </c>
      <c r="H44" s="6">
        <f t="shared" si="4"/>
        <v>25.87</v>
      </c>
      <c r="I44" s="6">
        <v>3</v>
      </c>
      <c r="J44" s="6">
        <f t="shared" si="5"/>
        <v>28.87</v>
      </c>
      <c r="K44" s="6">
        <v>80.67</v>
      </c>
      <c r="L44" s="6">
        <f t="shared" si="2"/>
        <v>40.335</v>
      </c>
      <c r="M44" s="6">
        <f t="shared" si="3"/>
        <v>69.205</v>
      </c>
      <c r="N44" s="6">
        <v>9</v>
      </c>
      <c r="O44" s="6" t="s">
        <v>24</v>
      </c>
      <c r="P44" s="6" t="s">
        <v>24</v>
      </c>
      <c r="Q44" s="6" t="s">
        <v>25</v>
      </c>
      <c r="R44" s="20"/>
    </row>
    <row r="45" ht="30" customHeight="1" spans="1:18">
      <c r="A45" s="6">
        <v>43</v>
      </c>
      <c r="B45" s="7" t="s">
        <v>101</v>
      </c>
      <c r="C45" s="18">
        <v>2025004</v>
      </c>
      <c r="D45" s="19"/>
      <c r="E45" s="6" t="s">
        <v>116</v>
      </c>
      <c r="F45" s="21" t="s">
        <v>117</v>
      </c>
      <c r="G45" s="6">
        <v>59.02</v>
      </c>
      <c r="H45" s="6">
        <f t="shared" si="4"/>
        <v>29.51</v>
      </c>
      <c r="I45" s="6">
        <v>2</v>
      </c>
      <c r="J45" s="6">
        <f t="shared" si="5"/>
        <v>31.51</v>
      </c>
      <c r="K45" s="6">
        <v>73.17</v>
      </c>
      <c r="L45" s="6">
        <f t="shared" si="2"/>
        <v>36.585</v>
      </c>
      <c r="M45" s="6">
        <f t="shared" si="3"/>
        <v>68.095</v>
      </c>
      <c r="N45" s="6">
        <v>10</v>
      </c>
      <c r="O45" s="6" t="s">
        <v>24</v>
      </c>
      <c r="P45" s="6" t="s">
        <v>24</v>
      </c>
      <c r="Q45" s="6" t="s">
        <v>25</v>
      </c>
      <c r="R45" s="20"/>
    </row>
    <row r="46" ht="30" customHeight="1" spans="1:18">
      <c r="A46" s="6">
        <v>44</v>
      </c>
      <c r="B46" s="7" t="s">
        <v>101</v>
      </c>
      <c r="C46" s="18">
        <v>2025004</v>
      </c>
      <c r="D46" s="19"/>
      <c r="E46" s="6" t="s">
        <v>118</v>
      </c>
      <c r="F46" s="21" t="s">
        <v>119</v>
      </c>
      <c r="G46" s="6">
        <v>55.83</v>
      </c>
      <c r="H46" s="6">
        <f t="shared" si="4"/>
        <v>27.915</v>
      </c>
      <c r="I46" s="6"/>
      <c r="J46" s="6">
        <f t="shared" si="5"/>
        <v>27.915</v>
      </c>
      <c r="K46" s="6">
        <v>80.33</v>
      </c>
      <c r="L46" s="6">
        <f t="shared" si="2"/>
        <v>40.165</v>
      </c>
      <c r="M46" s="6">
        <f t="shared" si="3"/>
        <v>68.08</v>
      </c>
      <c r="N46" s="6">
        <v>11</v>
      </c>
      <c r="O46" s="6" t="s">
        <v>24</v>
      </c>
      <c r="P46" s="6" t="s">
        <v>24</v>
      </c>
      <c r="Q46" s="6" t="s">
        <v>25</v>
      </c>
      <c r="R46" s="20"/>
    </row>
    <row r="47" ht="30" customHeight="1" spans="1:18">
      <c r="A47" s="6">
        <v>45</v>
      </c>
      <c r="B47" s="7" t="s">
        <v>101</v>
      </c>
      <c r="C47" s="18">
        <v>2025004</v>
      </c>
      <c r="D47" s="19"/>
      <c r="E47" s="6" t="s">
        <v>120</v>
      </c>
      <c r="F47" s="21" t="s">
        <v>121</v>
      </c>
      <c r="G47" s="6">
        <v>55.67</v>
      </c>
      <c r="H47" s="6">
        <f t="shared" si="4"/>
        <v>27.835</v>
      </c>
      <c r="I47" s="6"/>
      <c r="J47" s="6">
        <f t="shared" si="5"/>
        <v>27.835</v>
      </c>
      <c r="K47" s="6">
        <v>80</v>
      </c>
      <c r="L47" s="6">
        <f t="shared" si="2"/>
        <v>40</v>
      </c>
      <c r="M47" s="6">
        <f t="shared" si="3"/>
        <v>67.835</v>
      </c>
      <c r="N47" s="6">
        <v>12</v>
      </c>
      <c r="O47" s="6" t="s">
        <v>24</v>
      </c>
      <c r="P47" s="6" t="s">
        <v>24</v>
      </c>
      <c r="Q47" s="6" t="s">
        <v>25</v>
      </c>
      <c r="R47" s="20"/>
    </row>
    <row r="48" ht="30" customHeight="1" spans="1:18">
      <c r="A48" s="6">
        <v>46</v>
      </c>
      <c r="B48" s="7" t="s">
        <v>101</v>
      </c>
      <c r="C48" s="18">
        <v>2025004</v>
      </c>
      <c r="D48" s="19"/>
      <c r="E48" s="6" t="s">
        <v>122</v>
      </c>
      <c r="F48" s="21" t="s">
        <v>123</v>
      </c>
      <c r="G48" s="6">
        <v>59.17</v>
      </c>
      <c r="H48" s="6">
        <f t="shared" si="4"/>
        <v>29.585</v>
      </c>
      <c r="I48" s="6"/>
      <c r="J48" s="6">
        <f t="shared" si="5"/>
        <v>29.585</v>
      </c>
      <c r="K48" s="6">
        <v>76</v>
      </c>
      <c r="L48" s="6">
        <f t="shared" si="2"/>
        <v>38</v>
      </c>
      <c r="M48" s="6">
        <f t="shared" si="3"/>
        <v>67.585</v>
      </c>
      <c r="N48" s="6">
        <v>13</v>
      </c>
      <c r="O48" s="6" t="s">
        <v>24</v>
      </c>
      <c r="P48" s="6" t="s">
        <v>24</v>
      </c>
      <c r="Q48" s="6" t="s">
        <v>25</v>
      </c>
      <c r="R48" s="20" t="s">
        <v>67</v>
      </c>
    </row>
    <row r="49" ht="30" customHeight="1" spans="1:18">
      <c r="A49" s="6">
        <v>47</v>
      </c>
      <c r="B49" s="7" t="s">
        <v>101</v>
      </c>
      <c r="C49" s="18">
        <v>2025004</v>
      </c>
      <c r="D49" s="19"/>
      <c r="E49" s="6" t="s">
        <v>124</v>
      </c>
      <c r="F49" s="21" t="s">
        <v>125</v>
      </c>
      <c r="G49" s="6">
        <v>57.45</v>
      </c>
      <c r="H49" s="6">
        <f t="shared" si="4"/>
        <v>28.725</v>
      </c>
      <c r="I49" s="6"/>
      <c r="J49" s="6">
        <f t="shared" si="5"/>
        <v>28.725</v>
      </c>
      <c r="K49" s="6">
        <v>77.33</v>
      </c>
      <c r="L49" s="6">
        <f t="shared" si="2"/>
        <v>38.665</v>
      </c>
      <c r="M49" s="6">
        <f t="shared" si="3"/>
        <v>67.39</v>
      </c>
      <c r="N49" s="6">
        <v>14</v>
      </c>
      <c r="O49" s="6" t="s">
        <v>24</v>
      </c>
      <c r="P49" s="6" t="s">
        <v>24</v>
      </c>
      <c r="Q49" s="6" t="s">
        <v>25</v>
      </c>
      <c r="R49" s="20" t="s">
        <v>67</v>
      </c>
    </row>
    <row r="50" ht="30" customHeight="1" spans="1:18">
      <c r="A50" s="6">
        <v>48</v>
      </c>
      <c r="B50" s="7" t="s">
        <v>126</v>
      </c>
      <c r="C50" s="18">
        <v>2025005</v>
      </c>
      <c r="D50" s="18">
        <v>13</v>
      </c>
      <c r="E50" s="8" t="s">
        <v>127</v>
      </c>
      <c r="F50" s="21" t="s">
        <v>128</v>
      </c>
      <c r="G50" s="6">
        <v>63.97</v>
      </c>
      <c r="H50" s="6">
        <f t="shared" si="4"/>
        <v>31.985</v>
      </c>
      <c r="I50" s="6"/>
      <c r="J50" s="6">
        <f t="shared" si="5"/>
        <v>31.985</v>
      </c>
      <c r="K50" s="6">
        <v>84.33</v>
      </c>
      <c r="L50" s="6">
        <f t="shared" si="2"/>
        <v>42.165</v>
      </c>
      <c r="M50" s="6">
        <f t="shared" si="3"/>
        <v>74.15</v>
      </c>
      <c r="N50" s="6">
        <v>2</v>
      </c>
      <c r="O50" s="6" t="s">
        <v>24</v>
      </c>
      <c r="P50" s="6" t="s">
        <v>24</v>
      </c>
      <c r="Q50" s="6" t="s">
        <v>25</v>
      </c>
      <c r="R50" s="20"/>
    </row>
    <row r="51" ht="30" customHeight="1" spans="1:18">
      <c r="A51" s="6">
        <v>49</v>
      </c>
      <c r="B51" s="7" t="s">
        <v>126</v>
      </c>
      <c r="C51" s="18">
        <v>2025005</v>
      </c>
      <c r="D51" s="18"/>
      <c r="E51" s="6" t="s">
        <v>129</v>
      </c>
      <c r="F51" s="21" t="s">
        <v>130</v>
      </c>
      <c r="G51" s="6">
        <v>61.27</v>
      </c>
      <c r="H51" s="6">
        <f t="shared" si="4"/>
        <v>30.635</v>
      </c>
      <c r="I51" s="6">
        <v>4</v>
      </c>
      <c r="J51" s="6">
        <f t="shared" si="5"/>
        <v>34.635</v>
      </c>
      <c r="K51" s="6">
        <v>77.93</v>
      </c>
      <c r="L51" s="6">
        <f t="shared" si="2"/>
        <v>38.965</v>
      </c>
      <c r="M51" s="6">
        <f t="shared" si="3"/>
        <v>73.6</v>
      </c>
      <c r="N51" s="6">
        <v>3</v>
      </c>
      <c r="O51" s="6" t="s">
        <v>24</v>
      </c>
      <c r="P51" s="6" t="s">
        <v>24</v>
      </c>
      <c r="Q51" s="6" t="s">
        <v>25</v>
      </c>
      <c r="R51" s="20"/>
    </row>
    <row r="52" ht="30" customHeight="1" spans="1:18">
      <c r="A52" s="6">
        <v>50</v>
      </c>
      <c r="B52" s="7" t="s">
        <v>126</v>
      </c>
      <c r="C52" s="18">
        <v>2025005</v>
      </c>
      <c r="D52" s="18"/>
      <c r="E52" s="8" t="s">
        <v>131</v>
      </c>
      <c r="F52" s="21" t="s">
        <v>132</v>
      </c>
      <c r="G52" s="6">
        <v>68.77</v>
      </c>
      <c r="H52" s="6">
        <f t="shared" si="4"/>
        <v>34.385</v>
      </c>
      <c r="I52" s="6"/>
      <c r="J52" s="6">
        <f t="shared" si="5"/>
        <v>34.385</v>
      </c>
      <c r="K52" s="6">
        <v>78.33</v>
      </c>
      <c r="L52" s="6">
        <f t="shared" si="2"/>
        <v>39.165</v>
      </c>
      <c r="M52" s="6">
        <f t="shared" si="3"/>
        <v>73.55</v>
      </c>
      <c r="N52" s="6">
        <v>4</v>
      </c>
      <c r="O52" s="6" t="s">
        <v>24</v>
      </c>
      <c r="P52" s="6" t="s">
        <v>24</v>
      </c>
      <c r="Q52" s="6" t="s">
        <v>25</v>
      </c>
      <c r="R52" s="20"/>
    </row>
    <row r="53" ht="30" customHeight="1" spans="1:18">
      <c r="A53" s="6">
        <v>51</v>
      </c>
      <c r="B53" s="7" t="s">
        <v>126</v>
      </c>
      <c r="C53" s="18">
        <v>2025005</v>
      </c>
      <c r="D53" s="18"/>
      <c r="E53" s="6" t="s">
        <v>133</v>
      </c>
      <c r="F53" s="21" t="s">
        <v>134</v>
      </c>
      <c r="G53" s="6">
        <v>61.95</v>
      </c>
      <c r="H53" s="6">
        <f t="shared" si="4"/>
        <v>30.975</v>
      </c>
      <c r="I53" s="6">
        <v>4</v>
      </c>
      <c r="J53" s="6">
        <f t="shared" si="5"/>
        <v>34.975</v>
      </c>
      <c r="K53" s="6">
        <v>77.13</v>
      </c>
      <c r="L53" s="6">
        <f t="shared" si="2"/>
        <v>38.565</v>
      </c>
      <c r="M53" s="6">
        <f t="shared" si="3"/>
        <v>73.54</v>
      </c>
      <c r="N53" s="6">
        <v>5</v>
      </c>
      <c r="O53" s="6" t="s">
        <v>24</v>
      </c>
      <c r="P53" s="6" t="s">
        <v>24</v>
      </c>
      <c r="Q53" s="6" t="s">
        <v>25</v>
      </c>
      <c r="R53" s="20"/>
    </row>
    <row r="54" ht="30" customHeight="1" spans="1:18">
      <c r="A54" s="6">
        <v>52</v>
      </c>
      <c r="B54" s="7" t="s">
        <v>126</v>
      </c>
      <c r="C54" s="18">
        <v>2025005</v>
      </c>
      <c r="D54" s="18"/>
      <c r="E54" s="6" t="s">
        <v>135</v>
      </c>
      <c r="F54" s="21" t="s">
        <v>136</v>
      </c>
      <c r="G54" s="6">
        <v>60.67</v>
      </c>
      <c r="H54" s="6">
        <f t="shared" si="4"/>
        <v>30.335</v>
      </c>
      <c r="I54" s="6">
        <v>4</v>
      </c>
      <c r="J54" s="6">
        <f t="shared" si="5"/>
        <v>34.335</v>
      </c>
      <c r="K54" s="6">
        <v>76.93</v>
      </c>
      <c r="L54" s="6">
        <f t="shared" si="2"/>
        <v>38.465</v>
      </c>
      <c r="M54" s="6">
        <f t="shared" si="3"/>
        <v>72.8</v>
      </c>
      <c r="N54" s="6">
        <v>6</v>
      </c>
      <c r="O54" s="6" t="s">
        <v>24</v>
      </c>
      <c r="P54" s="6" t="s">
        <v>24</v>
      </c>
      <c r="Q54" s="6" t="s">
        <v>25</v>
      </c>
      <c r="R54" s="20"/>
    </row>
    <row r="55" ht="30" customHeight="1" spans="1:18">
      <c r="A55" s="6">
        <v>53</v>
      </c>
      <c r="B55" s="7" t="s">
        <v>126</v>
      </c>
      <c r="C55" s="18">
        <v>2025005</v>
      </c>
      <c r="D55" s="18"/>
      <c r="E55" s="8" t="s">
        <v>137</v>
      </c>
      <c r="F55" s="21" t="s">
        <v>138</v>
      </c>
      <c r="G55" s="6">
        <v>63.85</v>
      </c>
      <c r="H55" s="6">
        <f t="shared" si="4"/>
        <v>31.925</v>
      </c>
      <c r="I55" s="6"/>
      <c r="J55" s="6">
        <f t="shared" si="5"/>
        <v>31.925</v>
      </c>
      <c r="K55" s="6">
        <v>80</v>
      </c>
      <c r="L55" s="6">
        <f t="shared" si="2"/>
        <v>40</v>
      </c>
      <c r="M55" s="6">
        <f t="shared" si="3"/>
        <v>71.925</v>
      </c>
      <c r="N55" s="6">
        <v>7</v>
      </c>
      <c r="O55" s="6" t="s">
        <v>24</v>
      </c>
      <c r="P55" s="6" t="s">
        <v>24</v>
      </c>
      <c r="Q55" s="6" t="s">
        <v>25</v>
      </c>
      <c r="R55" s="20"/>
    </row>
    <row r="56" ht="30" customHeight="1" spans="1:18">
      <c r="A56" s="6">
        <v>54</v>
      </c>
      <c r="B56" s="7" t="s">
        <v>126</v>
      </c>
      <c r="C56" s="18">
        <v>2025005</v>
      </c>
      <c r="D56" s="18"/>
      <c r="E56" s="8" t="s">
        <v>139</v>
      </c>
      <c r="F56" s="21" t="s">
        <v>140</v>
      </c>
      <c r="G56" s="6">
        <v>64.65</v>
      </c>
      <c r="H56" s="6">
        <f t="shared" si="4"/>
        <v>32.325</v>
      </c>
      <c r="I56" s="6"/>
      <c r="J56" s="6">
        <f t="shared" si="5"/>
        <v>32.325</v>
      </c>
      <c r="K56" s="6">
        <v>78.87</v>
      </c>
      <c r="L56" s="6">
        <f t="shared" si="2"/>
        <v>39.435</v>
      </c>
      <c r="M56" s="6">
        <f t="shared" si="3"/>
        <v>71.76</v>
      </c>
      <c r="N56" s="6">
        <v>8</v>
      </c>
      <c r="O56" s="6" t="s">
        <v>24</v>
      </c>
      <c r="P56" s="6" t="s">
        <v>24</v>
      </c>
      <c r="Q56" s="6" t="s">
        <v>25</v>
      </c>
      <c r="R56" s="20"/>
    </row>
    <row r="57" ht="30" customHeight="1" spans="1:18">
      <c r="A57" s="6">
        <v>55</v>
      </c>
      <c r="B57" s="7" t="s">
        <v>126</v>
      </c>
      <c r="C57" s="18">
        <v>2025005</v>
      </c>
      <c r="D57" s="18"/>
      <c r="E57" s="8" t="s">
        <v>141</v>
      </c>
      <c r="F57" s="21" t="s">
        <v>142</v>
      </c>
      <c r="G57" s="6">
        <v>63.23</v>
      </c>
      <c r="H57" s="6">
        <f t="shared" si="4"/>
        <v>31.615</v>
      </c>
      <c r="I57" s="6"/>
      <c r="J57" s="6">
        <f t="shared" si="5"/>
        <v>31.615</v>
      </c>
      <c r="K57" s="6">
        <v>79.67</v>
      </c>
      <c r="L57" s="6">
        <f t="shared" si="2"/>
        <v>39.835</v>
      </c>
      <c r="M57" s="6">
        <f t="shared" si="3"/>
        <v>71.45</v>
      </c>
      <c r="N57" s="6">
        <v>9</v>
      </c>
      <c r="O57" s="6" t="s">
        <v>24</v>
      </c>
      <c r="P57" s="6" t="s">
        <v>24</v>
      </c>
      <c r="Q57" s="6" t="s">
        <v>25</v>
      </c>
      <c r="R57" s="20"/>
    </row>
    <row r="58" ht="30" customHeight="1" spans="1:18">
      <c r="A58" s="6">
        <v>56</v>
      </c>
      <c r="B58" s="7" t="s">
        <v>126</v>
      </c>
      <c r="C58" s="18">
        <v>2025005</v>
      </c>
      <c r="D58" s="18"/>
      <c r="E58" s="8" t="s">
        <v>143</v>
      </c>
      <c r="F58" s="21" t="s">
        <v>144</v>
      </c>
      <c r="G58" s="6">
        <v>61.37</v>
      </c>
      <c r="H58" s="6">
        <f t="shared" si="4"/>
        <v>30.685</v>
      </c>
      <c r="I58" s="6"/>
      <c r="J58" s="6">
        <f t="shared" si="5"/>
        <v>30.685</v>
      </c>
      <c r="K58" s="6">
        <v>81.17</v>
      </c>
      <c r="L58" s="6">
        <f t="shared" si="2"/>
        <v>40.585</v>
      </c>
      <c r="M58" s="6">
        <f t="shared" si="3"/>
        <v>71.27</v>
      </c>
      <c r="N58" s="6">
        <v>10</v>
      </c>
      <c r="O58" s="6" t="s">
        <v>24</v>
      </c>
      <c r="P58" s="6" t="s">
        <v>24</v>
      </c>
      <c r="Q58" s="6" t="s">
        <v>25</v>
      </c>
      <c r="R58" s="20"/>
    </row>
    <row r="59" ht="30" customHeight="1" spans="1:18">
      <c r="A59" s="6">
        <v>57</v>
      </c>
      <c r="B59" s="7" t="s">
        <v>126</v>
      </c>
      <c r="C59" s="18">
        <v>2025005</v>
      </c>
      <c r="D59" s="18"/>
      <c r="E59" s="8" t="s">
        <v>145</v>
      </c>
      <c r="F59" s="21" t="s">
        <v>146</v>
      </c>
      <c r="G59" s="6">
        <v>61.34</v>
      </c>
      <c r="H59" s="6">
        <f t="shared" si="4"/>
        <v>30.67</v>
      </c>
      <c r="I59" s="6"/>
      <c r="J59" s="6">
        <f t="shared" si="5"/>
        <v>30.67</v>
      </c>
      <c r="K59" s="6">
        <v>79.17</v>
      </c>
      <c r="L59" s="6">
        <f t="shared" si="2"/>
        <v>39.585</v>
      </c>
      <c r="M59" s="6">
        <f t="shared" si="3"/>
        <v>70.255</v>
      </c>
      <c r="N59" s="6">
        <v>11</v>
      </c>
      <c r="O59" s="6" t="s">
        <v>24</v>
      </c>
      <c r="P59" s="6" t="s">
        <v>24</v>
      </c>
      <c r="Q59" s="6" t="s">
        <v>25</v>
      </c>
      <c r="R59" s="20"/>
    </row>
    <row r="60" ht="30" customHeight="1" spans="1:18">
      <c r="A60" s="6">
        <v>58</v>
      </c>
      <c r="B60" s="7" t="s">
        <v>126</v>
      </c>
      <c r="C60" s="18">
        <v>2025005</v>
      </c>
      <c r="D60" s="18"/>
      <c r="E60" s="8" t="s">
        <v>147</v>
      </c>
      <c r="F60" s="21" t="s">
        <v>148</v>
      </c>
      <c r="G60" s="6">
        <v>64.04</v>
      </c>
      <c r="H60" s="6">
        <f t="shared" si="4"/>
        <v>32.02</v>
      </c>
      <c r="I60" s="6"/>
      <c r="J60" s="6">
        <f t="shared" si="5"/>
        <v>32.02</v>
      </c>
      <c r="K60" s="6">
        <v>75.87</v>
      </c>
      <c r="L60" s="6">
        <f t="shared" si="2"/>
        <v>37.935</v>
      </c>
      <c r="M60" s="6">
        <f t="shared" si="3"/>
        <v>69.955</v>
      </c>
      <c r="N60" s="6">
        <v>12</v>
      </c>
      <c r="O60" s="6" t="s">
        <v>24</v>
      </c>
      <c r="P60" s="6" t="s">
        <v>24</v>
      </c>
      <c r="Q60" s="6" t="s">
        <v>25</v>
      </c>
      <c r="R60" s="20"/>
    </row>
    <row r="61" ht="30" customHeight="1" spans="1:18">
      <c r="A61" s="6">
        <v>59</v>
      </c>
      <c r="B61" s="7" t="s">
        <v>126</v>
      </c>
      <c r="C61" s="18">
        <v>2025005</v>
      </c>
      <c r="D61" s="18"/>
      <c r="E61" s="6" t="s">
        <v>149</v>
      </c>
      <c r="F61" s="21" t="s">
        <v>150</v>
      </c>
      <c r="G61" s="6">
        <v>63.99</v>
      </c>
      <c r="H61" s="6">
        <f t="shared" si="4"/>
        <v>31.995</v>
      </c>
      <c r="I61" s="6">
        <v>2</v>
      </c>
      <c r="J61" s="6">
        <f t="shared" si="5"/>
        <v>33.995</v>
      </c>
      <c r="K61" s="6">
        <v>71.67</v>
      </c>
      <c r="L61" s="6">
        <f t="shared" si="2"/>
        <v>35.835</v>
      </c>
      <c r="M61" s="6">
        <f t="shared" si="3"/>
        <v>69.83</v>
      </c>
      <c r="N61" s="6">
        <v>13</v>
      </c>
      <c r="O61" s="6" t="s">
        <v>24</v>
      </c>
      <c r="P61" s="6" t="s">
        <v>24</v>
      </c>
      <c r="Q61" s="6" t="s">
        <v>25</v>
      </c>
      <c r="R61" s="20"/>
    </row>
    <row r="62" ht="30" customHeight="1" spans="1:18">
      <c r="A62" s="6">
        <v>60</v>
      </c>
      <c r="B62" s="7" t="s">
        <v>126</v>
      </c>
      <c r="C62" s="18">
        <v>2025005</v>
      </c>
      <c r="D62" s="18"/>
      <c r="E62" s="6" t="s">
        <v>151</v>
      </c>
      <c r="F62" s="21" t="s">
        <v>152</v>
      </c>
      <c r="G62" s="6">
        <v>60.48</v>
      </c>
      <c r="H62" s="6">
        <f t="shared" si="4"/>
        <v>30.24</v>
      </c>
      <c r="I62" s="6">
        <v>2</v>
      </c>
      <c r="J62" s="6">
        <f t="shared" si="5"/>
        <v>32.24</v>
      </c>
      <c r="K62" s="6">
        <v>74.67</v>
      </c>
      <c r="L62" s="6">
        <f t="shared" si="2"/>
        <v>37.335</v>
      </c>
      <c r="M62" s="6">
        <f t="shared" si="3"/>
        <v>69.575</v>
      </c>
      <c r="N62" s="6">
        <v>14</v>
      </c>
      <c r="O62" s="6" t="s">
        <v>24</v>
      </c>
      <c r="P62" s="6" t="s">
        <v>24</v>
      </c>
      <c r="Q62" s="6" t="s">
        <v>25</v>
      </c>
      <c r="R62" s="20" t="s">
        <v>67</v>
      </c>
    </row>
  </sheetData>
  <autoFilter xmlns:etc="http://www.wps.cn/officeDocument/2017/etCustomData" ref="A1:R62" etc:filterBottomFollowUsedRange="0">
    <sortState ref="A1:R62">
      <sortCondition ref="M2" descending="1"/>
    </sortState>
    <extLst/>
  </autoFilter>
  <mergeCells count="6">
    <mergeCell ref="A1:R1"/>
    <mergeCell ref="D3:D12"/>
    <mergeCell ref="D13:D23"/>
    <mergeCell ref="D24:D37"/>
    <mergeCell ref="D38:D49"/>
    <mergeCell ref="D50:D6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</dc:creator>
  <cp:lastModifiedBy>杨小帅</cp:lastModifiedBy>
  <dcterms:created xsi:type="dcterms:W3CDTF">2025-08-04T01:20:00Z</dcterms:created>
  <dcterms:modified xsi:type="dcterms:W3CDTF">2025-09-23T02:13:15Z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8A61A363B0B44D0BABAD1FB10ACB5E93_13</vt:lpwstr>
  </property>
  <property fmtid="{D5CDD505-2E9C-101B-9397-08002B2CF9AE}" pid="3" name="KSOProductBuildVer">
    <vt:lpwstr>2052-12.1.0.22175</vt:lpwstr>
  </property>
</Properties>
</file>