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2" sheetId="2" r:id="rId1"/>
    <sheet name="Sheet3" sheetId="3" r:id="rId2"/>
  </sheets>
  <definedNames>
    <definedName name="_xlnm._FilterDatabase" localSheetId="0" hidden="1">Sheet2!$A$2:$L$10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<sst xmlns="http://schemas.openxmlformats.org/spreadsheetml/2006/main" count="45" uniqueCount="31">
  <si>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四川省资阳师范学校2025年下半年公开选调教师进入考察环节人员名单</t>
  </si>
  <si>
    <t>序号</t>
  </si>
  <si>
    <t>姓名</t>
  </si>
  <si>
    <t>准考证号</t>
  </si>
  <si>
    <t>职位编码</t>
  </si>
  <si>
    <t>招聘单位名称</t>
  </si>
  <si>
    <t>笔试成绩</t>
  </si>
  <si>
    <t>笔试折合成绩（50%）</t>
  </si>
  <si>
    <t xml:space="preserve">面试成绩 </t>
  </si>
  <si>
    <t>面试折合成绩（50%）</t>
  </si>
  <si>
    <t>综合成绩</t>
  </si>
  <si>
    <t>排名</t>
  </si>
  <si>
    <t>是否进入考察环节</t>
  </si>
  <si>
    <t>谭芮</t>
  </si>
  <si>
    <t>2509270200719</t>
  </si>
  <si>
    <t>四川省资阳师范学校</t>
  </si>
  <si>
    <t>是</t>
  </si>
  <si>
    <t>胡又丹</t>
  </si>
  <si>
    <t>2509270200703</t>
  </si>
  <si>
    <t>魏波</t>
  </si>
  <si>
    <t>2509270200711</t>
  </si>
  <si>
    <t>范鹏程</t>
  </si>
  <si>
    <t>2509270200722</t>
  </si>
  <si>
    <t>李秦羽</t>
  </si>
  <si>
    <t>2509270200716</t>
  </si>
  <si>
    <t>谌皓玉</t>
  </si>
  <si>
    <t>2509270200715</t>
  </si>
  <si>
    <t>冯仙</t>
  </si>
  <si>
    <t>2509270200713</t>
  </si>
  <si>
    <t>陈馨悦</t>
  </si>
  <si>
    <t>2509270200717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</si>
</sst>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" sqref="A1:L1"/>
    </sheetView>
  </sheetViews>
  <sheetFormatPr defaultColWidth="9" defaultRowHeight="14"/>
  <cols>
    <col min="1" max="1" width="4.37272727272727" customWidth="1"/>
    <col min="2" max="2" width="7.87272727272727" customWidth="1"/>
    <col min="3" max="3" width="16.1272727272727" customWidth="1"/>
    <col min="4" max="4" width="10.8727272727273" customWidth="1"/>
    <col min="5" max="5" width="29.2545454545455" style="1" customWidth="1"/>
    <col min="6" max="6" width="9.12727272727273" customWidth="1"/>
    <col min="7" max="7" width="11.7545454545455" customWidth="1"/>
    <col min="8" max="8" width="8.87272727272727" customWidth="1"/>
    <col min="9" max="9" width="11.6272727272727" customWidth="1"/>
    <col min="10" max="10" width="9.87272727272727" customWidth="1"/>
    <col min="11" max="11" width="6.62727272727273" customWidth="1"/>
    <col min="12" max="12" width="7.75454545454545" customWidth="1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4">
        <v>1</v>
      </c>
      <c r="B3" s="4" t="s">
        <v>13</v>
      </c>
      <c r="C3" s="5" t="s">
        <v>14</v>
      </c>
      <c r="D3" s="4">
        <v>20250301</v>
      </c>
      <c r="E3" s="3" t="s">
        <v>15</v>
      </c>
      <c r="F3" s="4">
        <v>70.8</v>
      </c>
      <c r="G3" s="4">
        <f t="shared" ref="G3:G10" si="0">F3*0.5</f>
        <v>35.4</v>
      </c>
      <c r="H3" s="4">
        <v>85.2</v>
      </c>
      <c r="I3" s="4">
        <f t="shared" ref="I3:I10" si="1">H3*0.5</f>
        <v>42.6</v>
      </c>
      <c r="J3" s="4">
        <f t="shared" ref="J3:J10" si="2">G3+I3</f>
        <v>78</v>
      </c>
      <c r="K3" s="4">
        <v>1</v>
      </c>
      <c r="L3" s="4" t="s">
        <v>16</v>
      </c>
    </row>
    <row r="4" ht="30" customHeight="1" spans="1:12">
      <c r="A4" s="4">
        <v>2</v>
      </c>
      <c r="B4" s="3" t="s">
        <v>17</v>
      </c>
      <c r="C4" s="5" t="s">
        <v>18</v>
      </c>
      <c r="D4" s="4">
        <v>20250301</v>
      </c>
      <c r="E4" s="3" t="s">
        <v>15</v>
      </c>
      <c r="F4" s="4">
        <v>61.65</v>
      </c>
      <c r="G4" s="4">
        <f t="shared" si="0"/>
        <v>30.825</v>
      </c>
      <c r="H4" s="4">
        <v>87.4</v>
      </c>
      <c r="I4" s="4">
        <f t="shared" si="1"/>
        <v>43.7</v>
      </c>
      <c r="J4" s="4">
        <f t="shared" si="2"/>
        <v>74.525</v>
      </c>
      <c r="K4" s="4">
        <v>2</v>
      </c>
      <c r="L4" s="4" t="s">
        <v>16</v>
      </c>
    </row>
    <row r="5" ht="30" customHeight="1" spans="1:12">
      <c r="A5" s="4">
        <v>3</v>
      </c>
      <c r="B5" s="4" t="s">
        <v>19</v>
      </c>
      <c r="C5" s="5" t="s">
        <v>20</v>
      </c>
      <c r="D5" s="4">
        <v>20250302</v>
      </c>
      <c r="E5" s="3" t="s">
        <v>15</v>
      </c>
      <c r="F5" s="4">
        <v>81.75</v>
      </c>
      <c r="G5" s="4">
        <f t="shared" si="0"/>
        <v>40.875</v>
      </c>
      <c r="H5" s="4">
        <v>85.92</v>
      </c>
      <c r="I5" s="4">
        <f t="shared" si="1"/>
        <v>42.96</v>
      </c>
      <c r="J5" s="4">
        <f t="shared" si="2"/>
        <v>83.835</v>
      </c>
      <c r="K5" s="4">
        <v>1</v>
      </c>
      <c r="L5" s="4" t="s">
        <v>16</v>
      </c>
    </row>
    <row r="6" ht="30" customHeight="1" spans="1:12">
      <c r="A6" s="4">
        <v>4</v>
      </c>
      <c r="B6" s="4" t="s">
        <v>21</v>
      </c>
      <c r="C6" s="5" t="s">
        <v>22</v>
      </c>
      <c r="D6" s="4">
        <v>20250302</v>
      </c>
      <c r="E6" s="3" t="s">
        <v>15</v>
      </c>
      <c r="F6" s="4">
        <v>77.35</v>
      </c>
      <c r="G6" s="4">
        <f t="shared" si="0"/>
        <v>38.675</v>
      </c>
      <c r="H6" s="4">
        <v>85.11</v>
      </c>
      <c r="I6" s="4">
        <f t="shared" si="1"/>
        <v>42.555</v>
      </c>
      <c r="J6" s="4">
        <f t="shared" si="2"/>
        <v>81.23</v>
      </c>
      <c r="K6" s="4">
        <v>2</v>
      </c>
      <c r="L6" s="4" t="s">
        <v>16</v>
      </c>
    </row>
    <row r="7" ht="30" customHeight="1" spans="1:12">
      <c r="A7" s="4">
        <v>5</v>
      </c>
      <c r="B7" s="4" t="s">
        <v>23</v>
      </c>
      <c r="C7" s="5" t="s">
        <v>24</v>
      </c>
      <c r="D7" s="4">
        <v>20250303</v>
      </c>
      <c r="E7" s="3" t="s">
        <v>15</v>
      </c>
      <c r="F7" s="4">
        <v>72.7</v>
      </c>
      <c r="G7" s="4">
        <f t="shared" si="0"/>
        <v>36.35</v>
      </c>
      <c r="H7" s="4">
        <v>83</v>
      </c>
      <c r="I7" s="4">
        <f t="shared" si="1"/>
        <v>41.5</v>
      </c>
      <c r="J7" s="4">
        <f t="shared" si="2"/>
        <v>77.85</v>
      </c>
      <c r="K7" s="4">
        <v>1</v>
      </c>
      <c r="L7" s="4" t="s">
        <v>16</v>
      </c>
    </row>
    <row r="8" ht="30" customHeight="1" spans="1:12">
      <c r="A8" s="4">
        <v>6</v>
      </c>
      <c r="B8" s="4" t="s">
        <v>25</v>
      </c>
      <c r="C8" s="5" t="s">
        <v>26</v>
      </c>
      <c r="D8" s="4">
        <v>20250303</v>
      </c>
      <c r="E8" s="3" t="s">
        <v>15</v>
      </c>
      <c r="F8" s="4">
        <v>68.3</v>
      </c>
      <c r="G8" s="4">
        <f t="shared" si="0"/>
        <v>34.15</v>
      </c>
      <c r="H8" s="4">
        <v>86.1</v>
      </c>
      <c r="I8" s="4">
        <f t="shared" si="1"/>
        <v>43.05</v>
      </c>
      <c r="J8" s="4">
        <f t="shared" si="2"/>
        <v>77.2</v>
      </c>
      <c r="K8" s="4">
        <v>2</v>
      </c>
      <c r="L8" s="4" t="s">
        <v>16</v>
      </c>
    </row>
    <row r="9" ht="30" customHeight="1" spans="1:12">
      <c r="A9" s="4">
        <v>7</v>
      </c>
      <c r="B9" s="4" t="s">
        <v>27</v>
      </c>
      <c r="C9" s="5" t="s">
        <v>28</v>
      </c>
      <c r="D9" s="4">
        <v>20250304</v>
      </c>
      <c r="E9" s="3" t="s">
        <v>15</v>
      </c>
      <c r="F9" s="4">
        <v>67.2</v>
      </c>
      <c r="G9" s="4">
        <f t="shared" si="0"/>
        <v>33.6</v>
      </c>
      <c r="H9" s="4">
        <v>88.05</v>
      </c>
      <c r="I9" s="4">
        <f t="shared" si="1"/>
        <v>44.025</v>
      </c>
      <c r="J9" s="4">
        <f t="shared" si="2"/>
        <v>77.625</v>
      </c>
      <c r="K9" s="4">
        <v>1</v>
      </c>
      <c r="L9" s="4" t="s">
        <v>16</v>
      </c>
    </row>
    <row r="10" ht="30" customHeight="1" spans="1:12">
      <c r="A10" s="4">
        <v>8</v>
      </c>
      <c r="B10" s="4" t="s">
        <v>29</v>
      </c>
      <c r="C10" s="5" t="s">
        <v>30</v>
      </c>
      <c r="D10" s="4">
        <v>20250304</v>
      </c>
      <c r="E10" s="3" t="s">
        <v>15</v>
      </c>
      <c r="F10" s="4">
        <v>61.35</v>
      </c>
      <c r="G10" s="4">
        <f t="shared" si="0"/>
        <v>30.675</v>
      </c>
      <c r="H10" s="4">
        <v>80.3</v>
      </c>
      <c r="I10" s="4">
        <f t="shared" si="1"/>
        <v>40.15</v>
      </c>
      <c r="J10" s="4">
        <f t="shared" si="2"/>
        <v>70.825</v>
      </c>
      <c r="K10" s="4">
        <v>2</v>
      </c>
      <c r="L10" s="4" t="s">
        <v>16</v>
      </c>
    </row>
  </sheetData>
  <mergeCells count="1">
    <mergeCell ref="A1:L1"/>
  </mergeCells>
  <pageMargins left="0.708661417322835" right="0.708661417322835" top="0.748031496062992" bottom="0.39370078740157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龙恒先生</cp:lastModifiedBy>
  <dcterms:created xsi:type="dcterms:W3CDTF">2006-09-13T19:21:00Z</dcterms:created>
  <cp:lastPrinted>2025-10-27T10:10:00Z</cp:lastPrinted>
  <dcterms:modified xsi:type="dcterms:W3CDTF">2025-11-18T02:42:41Z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D9A7C4470B0F4CA6AA2E86A898810797_13</vt:lpwstr>
  </property>
  <property fmtid="{D5CDD505-2E9C-101B-9397-08002B2CF9AE}" pid="3" name="KSOProductBuildVer">
    <vt:lpwstr>2052-12.1.0.23542</vt:lpwstr>
  </property>
</Properties>
</file>