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Sheet1!$A$2:$R$9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<sst xmlns="http://schemas.openxmlformats.org/spreadsheetml/2006/main" count="64" uniqueCount="42">
  <si>
    <t>附件2：</t>
  </si>
  <si>
    <t>2025年下半年遂宁市安居区事业单位公开考试招聘工作人员笔试科目为《教育公共基础》笔试总成绩、排名及进入面试资格审查人员名单</t>
  </si>
  <si>
    <t>序号</t>
  </si>
  <si>
    <t>岗位编码</t>
  </si>
  <si>
    <t>主管部门</t>
  </si>
  <si>
    <t>报考单位</t>
  </si>
  <si>
    <t>招聘人数</t>
  </si>
  <si>
    <t>准考证号</t>
  </si>
  <si>
    <t>考生姓名</t>
  </si>
  <si>
    <t>性别</t>
  </si>
  <si>
    <t>科目一名称</t>
  </si>
  <si>
    <t>科目一成绩</t>
  </si>
  <si>
    <t>科目二名称</t>
  </si>
  <si>
    <t>科目二成绩</t>
  </si>
  <si>
    <t>折后成绩</t>
  </si>
  <si>
    <t>政策性加分</t>
  </si>
  <si>
    <t>笔试总成绩</t>
  </si>
  <si>
    <t>岗位排名</t>
  </si>
  <si>
    <t>是否进入面试资格审查</t>
  </si>
  <si>
    <t>备注</t>
  </si>
  <si>
    <t>623001</t>
  </si>
  <si>
    <t>遂宁市安居区教育局</t>
  </si>
  <si>
    <t>遂宁市安居区第三小学校</t>
  </si>
  <si>
    <t>1151080600528</t>
  </si>
  <si>
    <t>赵曼伊</t>
  </si>
  <si>
    <t>女</t>
  </si>
  <si>
    <t>《教育公共基础》</t>
  </si>
  <si>
    <t>是</t>
  </si>
  <si>
    <t>1151080303907</t>
  </si>
  <si>
    <t>徐雪霏</t>
  </si>
  <si>
    <t>1151080300311</t>
  </si>
  <si>
    <t>刘巧</t>
  </si>
  <si>
    <t>623002</t>
  </si>
  <si>
    <t>遂宁市安居区第四小学校</t>
  </si>
  <si>
    <t>1151080601728</t>
  </si>
  <si>
    <t>岳国琳</t>
  </si>
  <si>
    <t>《公共基础知识》</t>
  </si>
  <si>
    <t>1151080304316</t>
  </si>
  <si>
    <t>曾麒颖</t>
  </si>
  <si>
    <t>男</t>
  </si>
  <si>
    <t>1151080502305</t>
  </si>
  <si>
    <t>刘悦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</si>
</sst>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宋体"/>
      <charset val="0"/>
      <scheme val="major"/>
    </font>
    <font>
      <sz val="10"/>
      <name val="宋体"/>
      <charset val="0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176" fontId="1" fillId="0" borderId="0" xfId="0" applyNumberFormat="1" applyFont="1" applyFill="1">
      <alignment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tabSelected="1" topLeftCell="A2" workbookViewId="0">
      <selection activeCell="A4" sqref="$A4:$XFD6"/>
    </sheetView>
  </sheetViews>
  <sheetFormatPr defaultColWidth="10.375" defaultRowHeight="51" customHeight="1"/>
  <cols>
    <col min="1" max="1" width="10.375" style="1"/>
    <col min="2" max="3" width="9.375" style="2" customWidth="1"/>
    <col min="4" max="5" width="10.375" style="3" customWidth="1"/>
    <col min="6" max="6" width="13.5" style="3" customWidth="1"/>
    <col min="7" max="7" width="7.625" style="4" customWidth="1"/>
    <col min="8" max="8" width="5.75" style="3" customWidth="1"/>
    <col min="9" max="9" width="11" style="3" customWidth="1"/>
    <col min="10" max="10" width="8.25" style="5" customWidth="1"/>
    <col min="11" max="11" width="10.375" style="3" customWidth="1"/>
    <col min="12" max="12" width="9.375" style="3" customWidth="1"/>
    <col min="13" max="13" width="9.125" style="6" customWidth="1"/>
    <col min="14" max="14" width="7.375" style="7" customWidth="1"/>
    <col min="15" max="15" width="9.375" style="6" customWidth="1"/>
    <col min="16" max="16" width="6.375" style="8" customWidth="1"/>
    <col min="17" max="17" width="10.375" style="8" customWidth="1"/>
    <col min="18" max="19" width="10.375" style="9" customWidth="1"/>
    <col min="20" max="16380" width="10.375" style="1" customWidth="1"/>
    <col min="16381" max="16384" width="10.375" style="1"/>
  </cols>
  <sheetData>
    <row r="1" ht="27" customHeight="1" spans="1:18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customHeight="1" spans="1:18">
      <c r="A2" s="11" t="s">
        <v>1</v>
      </c>
      <c r="B2" s="12"/>
      <c r="C2" s="12"/>
      <c r="D2" s="11"/>
      <c r="E2" s="11"/>
      <c r="F2" s="11"/>
      <c r="G2" s="11"/>
      <c r="H2" s="11"/>
      <c r="I2" s="11"/>
      <c r="J2" s="11"/>
      <c r="K2" s="11"/>
      <c r="L2" s="11"/>
      <c r="M2" s="12"/>
      <c r="N2" s="11"/>
      <c r="O2" s="12"/>
      <c r="P2" s="11"/>
      <c r="Q2" s="11"/>
      <c r="R2" s="28"/>
    </row>
    <row r="3" ht="40" customHeight="1" spans="1:18">
      <c r="A3" s="13" t="s">
        <v>2</v>
      </c>
      <c r="B3" s="14" t="s">
        <v>3</v>
      </c>
      <c r="C3" s="14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22" t="s">
        <v>11</v>
      </c>
      <c r="K3" s="15" t="s">
        <v>12</v>
      </c>
      <c r="L3" s="15" t="s">
        <v>13</v>
      </c>
      <c r="M3" s="23" t="s">
        <v>14</v>
      </c>
      <c r="N3" s="24" t="s">
        <v>15</v>
      </c>
      <c r="O3" s="23" t="s">
        <v>16</v>
      </c>
      <c r="P3" s="13" t="s">
        <v>17</v>
      </c>
      <c r="Q3" s="29" t="s">
        <v>18</v>
      </c>
      <c r="R3" s="13" t="s">
        <v>19</v>
      </c>
    </row>
    <row r="4" customHeight="1" spans="1:18">
      <c r="A4" s="16">
        <v>1</v>
      </c>
      <c r="B4" s="17" t="s">
        <v>20</v>
      </c>
      <c r="C4" s="17" t="s">
        <v>21</v>
      </c>
      <c r="D4" s="18" t="s">
        <v>22</v>
      </c>
      <c r="E4" s="19">
        <v>1</v>
      </c>
      <c r="F4" s="20" t="s">
        <v>23</v>
      </c>
      <c r="G4" s="21" t="s">
        <v>24</v>
      </c>
      <c r="H4" s="18" t="s">
        <v>25</v>
      </c>
      <c r="I4" s="18" t="s">
        <v>26</v>
      </c>
      <c r="J4" s="20">
        <v>76.6</v>
      </c>
      <c r="K4" s="18"/>
      <c r="L4" s="18"/>
      <c r="M4" s="25"/>
      <c r="N4" s="25"/>
      <c r="O4" s="25">
        <f t="shared" ref="O4:O6" si="0">J4</f>
        <v>76.6</v>
      </c>
      <c r="P4" s="26">
        <f>_xlfn.RANK.EQ(O4,$O$4:$O$6)</f>
        <v>1</v>
      </c>
      <c r="Q4" s="26" t="s">
        <v>27</v>
      </c>
      <c r="R4" s="26"/>
    </row>
    <row r="5" customHeight="1" spans="1:18">
      <c r="A5" s="16">
        <v>2</v>
      </c>
      <c r="B5" s="17" t="s">
        <v>20</v>
      </c>
      <c r="C5" s="17"/>
      <c r="D5" s="18" t="s">
        <v>22</v>
      </c>
      <c r="E5" s="18"/>
      <c r="F5" s="20" t="s">
        <v>28</v>
      </c>
      <c r="G5" s="21" t="s">
        <v>29</v>
      </c>
      <c r="H5" s="18" t="s">
        <v>25</v>
      </c>
      <c r="I5" s="18" t="s">
        <v>26</v>
      </c>
      <c r="J5" s="20">
        <v>75</v>
      </c>
      <c r="K5" s="18"/>
      <c r="L5" s="18"/>
      <c r="M5" s="25"/>
      <c r="N5" s="25"/>
      <c r="O5" s="25">
        <f t="shared" si="0"/>
        <v>75</v>
      </c>
      <c r="P5" s="26">
        <v>2</v>
      </c>
      <c r="Q5" s="26" t="s">
        <v>27</v>
      </c>
      <c r="R5" s="26"/>
    </row>
    <row r="6" customHeight="1" spans="1:18">
      <c r="A6" s="16">
        <v>3</v>
      </c>
      <c r="B6" s="17" t="s">
        <v>20</v>
      </c>
      <c r="C6" s="17"/>
      <c r="D6" s="18" t="s">
        <v>22</v>
      </c>
      <c r="E6" s="18"/>
      <c r="F6" s="20" t="s">
        <v>30</v>
      </c>
      <c r="G6" s="21" t="s">
        <v>31</v>
      </c>
      <c r="H6" s="18" t="s">
        <v>25</v>
      </c>
      <c r="I6" s="18" t="s">
        <v>26</v>
      </c>
      <c r="J6" s="20">
        <v>74.8</v>
      </c>
      <c r="K6" s="18"/>
      <c r="L6" s="18"/>
      <c r="M6" s="25"/>
      <c r="N6" s="25"/>
      <c r="O6" s="25">
        <f t="shared" si="0"/>
        <v>74.8</v>
      </c>
      <c r="P6" s="26">
        <f>_xlfn.RANK.EQ(O6,$O$4:$O$6)</f>
        <v>3</v>
      </c>
      <c r="Q6" s="26" t="s">
        <v>27</v>
      </c>
      <c r="R6" s="26"/>
    </row>
    <row r="7" customHeight="1" spans="1:18">
      <c r="A7" s="16">
        <v>4</v>
      </c>
      <c r="B7" s="17" t="s">
        <v>32</v>
      </c>
      <c r="C7" s="17" t="s">
        <v>21</v>
      </c>
      <c r="D7" s="18" t="s">
        <v>33</v>
      </c>
      <c r="E7" s="19">
        <v>1</v>
      </c>
      <c r="F7" s="20" t="s">
        <v>34</v>
      </c>
      <c r="G7" s="21" t="s">
        <v>35</v>
      </c>
      <c r="H7" s="18" t="s">
        <v>25</v>
      </c>
      <c r="I7" s="18" t="s">
        <v>36</v>
      </c>
      <c r="J7" s="20">
        <v>74.8</v>
      </c>
      <c r="K7" s="18"/>
      <c r="L7" s="27"/>
      <c r="M7" s="25"/>
      <c r="N7" s="25">
        <v>4</v>
      </c>
      <c r="O7" s="25">
        <f t="shared" ref="O7:O9" si="1">J7+N7</f>
        <v>78.8</v>
      </c>
      <c r="P7" s="26">
        <f>_xlfn.RANK.EQ(O7,$O$7:$O$9)</f>
        <v>1</v>
      </c>
      <c r="Q7" s="26" t="s">
        <v>27</v>
      </c>
      <c r="R7" s="26"/>
    </row>
    <row r="8" customHeight="1" spans="1:18">
      <c r="A8" s="16">
        <v>5</v>
      </c>
      <c r="B8" s="17" t="s">
        <v>32</v>
      </c>
      <c r="C8" s="17"/>
      <c r="D8" s="18" t="s">
        <v>33</v>
      </c>
      <c r="E8" s="18"/>
      <c r="F8" s="20" t="s">
        <v>37</v>
      </c>
      <c r="G8" s="21" t="s">
        <v>38</v>
      </c>
      <c r="H8" s="18" t="s">
        <v>39</v>
      </c>
      <c r="I8" s="18" t="s">
        <v>36</v>
      </c>
      <c r="J8" s="20">
        <v>78.4</v>
      </c>
      <c r="K8" s="18"/>
      <c r="L8" s="27"/>
      <c r="M8" s="25"/>
      <c r="N8" s="25"/>
      <c r="O8" s="25">
        <f t="shared" si="1"/>
        <v>78.4</v>
      </c>
      <c r="P8" s="26">
        <f>_xlfn.RANK.EQ(O8,$O$7:$O$9)</f>
        <v>2</v>
      </c>
      <c r="Q8" s="26" t="s">
        <v>27</v>
      </c>
      <c r="R8" s="26"/>
    </row>
    <row r="9" customHeight="1" spans="1:18">
      <c r="A9" s="16">
        <v>6</v>
      </c>
      <c r="B9" s="17" t="s">
        <v>32</v>
      </c>
      <c r="C9" s="17"/>
      <c r="D9" s="18" t="s">
        <v>33</v>
      </c>
      <c r="E9" s="18"/>
      <c r="F9" s="20" t="s">
        <v>40</v>
      </c>
      <c r="G9" s="21" t="s">
        <v>41</v>
      </c>
      <c r="H9" s="18" t="s">
        <v>25</v>
      </c>
      <c r="I9" s="18" t="s">
        <v>36</v>
      </c>
      <c r="J9" s="20">
        <v>77.4</v>
      </c>
      <c r="K9" s="18"/>
      <c r="L9" s="27"/>
      <c r="M9" s="25"/>
      <c r="N9" s="25"/>
      <c r="O9" s="25">
        <f t="shared" si="1"/>
        <v>77.4</v>
      </c>
      <c r="P9" s="26">
        <f>_xlfn.RANK.EQ(O9,$O$7:$O$9)</f>
        <v>3</v>
      </c>
      <c r="Q9" s="26" t="s">
        <v>27</v>
      </c>
      <c r="R9" s="26"/>
    </row>
  </sheetData>
  <sortState ref="G1800:S1810">
    <sortCondition ref="O1800:O1810" descending="1"/>
  </sortState>
  <mergeCells count="6">
    <mergeCell ref="A1:R1"/>
    <mergeCell ref="A2:R2"/>
    <mergeCell ref="C4:C6"/>
    <mergeCell ref="C7:C9"/>
    <mergeCell ref="E4:E6"/>
    <mergeCell ref="E7:E9"/>
  </mergeCells>
  <pageMargins left="0.75" right="0.75" top="1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虚构</cp:lastModifiedBy>
  <dcterms:created xsi:type="dcterms:W3CDTF">2025-05-29T09:38:00Z</dcterms:created>
  <dcterms:modified xsi:type="dcterms:W3CDTF">2025-12-19T08:07:24Z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21E1A08DC92E48219576A661F980F2B6_13</vt:lpwstr>
  </property>
  <property fmtid="{D5CDD505-2E9C-101B-9397-08002B2CF9AE}" pid="3" name="KSOProductBuildVer">
    <vt:lpwstr>2052-12.1.0.20784</vt:lpwstr>
  </property>
  <property fmtid="{D5CDD505-2E9C-101B-9397-08002B2CF9AE}" pid="4" name="CalculationRule">
    <vt:i4>0</vt:i4>
  </property>
</Properties>
</file>