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Sheet2!$A$3:$R$3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<sst xmlns="http://schemas.openxmlformats.org/spreadsheetml/2006/main" count="1215" uniqueCount="657">
  <si>
    <t xml:space="preserve">    附件:</t>
  </si>
  <si>
    <t>大英县2025年下半年事业单位公开考试招聘工作人员进入面试人员名单</t>
  </si>
  <si>
    <t>序号</t>
  </si>
  <si>
    <t>岗位代码</t>
  </si>
  <si>
    <t>主管部门</t>
  </si>
  <si>
    <t>报考单位</t>
  </si>
  <si>
    <t>招聘专业</t>
  </si>
  <si>
    <t>招聘人数</t>
  </si>
  <si>
    <t>姓名</t>
  </si>
  <si>
    <t>准考证号</t>
  </si>
  <si>
    <t>公共基础笔试成绩</t>
  </si>
  <si>
    <t>公共基础笔试折合成绩</t>
  </si>
  <si>
    <t>综合能力笔试成绩</t>
  </si>
  <si>
    <t>综合能力笔试折合成绩</t>
  </si>
  <si>
    <t>折合成绩</t>
  </si>
  <si>
    <t>政策性加分</t>
  </si>
  <si>
    <t>笔试总成绩</t>
  </si>
  <si>
    <t>岗位排名</t>
  </si>
  <si>
    <t>是否进入面试</t>
  </si>
  <si>
    <t>备注</t>
  </si>
  <si>
    <t>208005071097</t>
  </si>
  <si>
    <t>大英县纪委监委机关</t>
  </si>
  <si>
    <t>大英县纪检监察网络信息与电教中心</t>
  </si>
  <si>
    <r>
      <rPr>
        <sz val="11"/>
        <rFont val="宋体"/>
        <charset val="134"/>
      </rPr>
      <t>本科：计算机科学与技术专业、软件工程专业、信息安全专业、电子与计算机工程专业；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研究生：计算机科学与技术一级学科</t>
    </r>
  </si>
  <si>
    <t>张诗明</t>
  </si>
  <si>
    <t>1651080500810</t>
  </si>
  <si>
    <t>73.8</t>
  </si>
  <si>
    <t>70.0</t>
  </si>
  <si>
    <t>是</t>
  </si>
  <si>
    <t>张文芹</t>
  </si>
  <si>
    <t>1651080302424</t>
  </si>
  <si>
    <t>54.0</t>
  </si>
  <si>
    <t>72.5</t>
  </si>
  <si>
    <t>赖琟</t>
  </si>
  <si>
    <t>1651080302819</t>
  </si>
  <si>
    <t>65.4</t>
  </si>
  <si>
    <t>否</t>
  </si>
  <si>
    <t>自愿放弃</t>
  </si>
  <si>
    <t>赵凤</t>
  </si>
  <si>
    <t>1651080502718</t>
  </si>
  <si>
    <t/>
  </si>
  <si>
    <t>递补进入</t>
  </si>
  <si>
    <t>208005072098</t>
  </si>
  <si>
    <t>大英县公安局</t>
  </si>
  <si>
    <t>大英县机动车检验监管中心</t>
  </si>
  <si>
    <r>
      <rPr>
        <sz val="11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宋体"/>
        <charset val="134"/>
      </rPr>
      <t>不限</t>
    </r>
    <r>
      <rPr>
        <sz val="11"/>
        <rFont val="Arial"/>
        <charset val="134"/>
      </rPr>
      <t xml:space="preserve">
</t>
    </r>
  </si>
  <si>
    <t>王晓月</t>
  </si>
  <si>
    <t>1651080201011</t>
  </si>
  <si>
    <t>58.6</t>
  </si>
  <si>
    <t>69.5</t>
  </si>
  <si>
    <t>龚小平</t>
  </si>
  <si>
    <t>1651080402325</t>
  </si>
  <si>
    <t>49.2</t>
  </si>
  <si>
    <t>58.5</t>
  </si>
  <si>
    <t>罗磊</t>
  </si>
  <si>
    <t>1651080204607</t>
  </si>
  <si>
    <t>58.0</t>
  </si>
  <si>
    <t>48.5</t>
  </si>
  <si>
    <t>208005073099</t>
  </si>
  <si>
    <t>大英县住房和城乡建设局</t>
  </si>
  <si>
    <t>大英县建设工程质量监督站</t>
  </si>
  <si>
    <t>研究生：土木工程一级学科、风景园林一级学科</t>
  </si>
  <si>
    <t>廖城</t>
  </si>
  <si>
    <t>1651080503216</t>
  </si>
  <si>
    <t>69.8</t>
  </si>
  <si>
    <t>64.0</t>
  </si>
  <si>
    <t>郑赋新</t>
  </si>
  <si>
    <t>1651080200320</t>
  </si>
  <si>
    <t>74.0</t>
  </si>
  <si>
    <t>文驰</t>
  </si>
  <si>
    <t>1651080303913</t>
  </si>
  <si>
    <t>67.2</t>
  </si>
  <si>
    <t>64.5</t>
  </si>
  <si>
    <t>张化兵</t>
  </si>
  <si>
    <t>1651080301404</t>
  </si>
  <si>
    <t>71.8</t>
  </si>
  <si>
    <t>59.0</t>
  </si>
  <si>
    <t>朱瑶</t>
  </si>
  <si>
    <t>1651080305706</t>
  </si>
  <si>
    <t>55.2</t>
  </si>
  <si>
    <t>71.5</t>
  </si>
  <si>
    <t>廖娅婷</t>
  </si>
  <si>
    <t>1651080205019</t>
  </si>
  <si>
    <t>70.4</t>
  </si>
  <si>
    <t>55.0</t>
  </si>
  <si>
    <t>夏冰欣</t>
  </si>
  <si>
    <t>1651080304814</t>
  </si>
  <si>
    <t>64.4</t>
  </si>
  <si>
    <t>61.0</t>
  </si>
  <si>
    <t>208005074100</t>
  </si>
  <si>
    <t>大英县人力资源和社会保障局</t>
  </si>
  <si>
    <t>大英县人才交流中心</t>
  </si>
  <si>
    <r>
      <rPr>
        <sz val="11"/>
        <rFont val="宋体"/>
        <charset val="134"/>
      </rPr>
      <t>本科：会计学专业、大数据与会计专业、计算机科学与技术专业；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研究生：会计一级学科、会计学专业、计算机应用技术专业</t>
    </r>
  </si>
  <si>
    <t>陈甜甜</t>
  </si>
  <si>
    <t>1651080203913</t>
  </si>
  <si>
    <t>68.0</t>
  </si>
  <si>
    <t>张刚铭</t>
  </si>
  <si>
    <t>1651080301030</t>
  </si>
  <si>
    <t>67.0</t>
  </si>
  <si>
    <t>唐安琪</t>
  </si>
  <si>
    <t>1651080201009</t>
  </si>
  <si>
    <t>66.8</t>
  </si>
  <si>
    <t>69.0</t>
  </si>
  <si>
    <t>208005075101</t>
  </si>
  <si>
    <t>大英县发展和改革局</t>
  </si>
  <si>
    <t>大英县新型城镇化建设服务中心</t>
  </si>
  <si>
    <r>
      <rPr>
        <sz val="11"/>
        <rFont val="宋体"/>
        <charset val="134"/>
      </rPr>
      <t>本科：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审计学专业、会计学专业、金融工程专业</t>
    </r>
    <r>
      <rPr>
        <sz val="11"/>
        <rFont val="Arial"/>
        <charset val="134"/>
      </rPr>
      <t xml:space="preserve">    </t>
    </r>
    <r>
      <rPr>
        <sz val="11"/>
        <rFont val="宋体"/>
        <charset val="134"/>
      </rPr>
      <t>研究生：审计专业、会计专业、会计学专业</t>
    </r>
  </si>
  <si>
    <t>何雨峰</t>
  </si>
  <si>
    <t>1651080502507</t>
  </si>
  <si>
    <t>79.0</t>
  </si>
  <si>
    <t>77.0</t>
  </si>
  <si>
    <t>彭妍</t>
  </si>
  <si>
    <t>1651990802713</t>
  </si>
  <si>
    <t>72.8</t>
  </si>
  <si>
    <t>何泓涟</t>
  </si>
  <si>
    <t>1651080502312</t>
  </si>
  <si>
    <t>71.6</t>
  </si>
  <si>
    <t>56.5</t>
  </si>
  <si>
    <t>208005075102</t>
  </si>
  <si>
    <r>
      <rPr>
        <sz val="11"/>
        <rFont val="宋体"/>
        <charset val="134"/>
      </rPr>
      <t>本科：化学工程与工艺专业、能源化学工程专业、精细化工专业、环境科学与工程专业、环境生态工程专业；</t>
    </r>
    <r>
      <rPr>
        <sz val="11"/>
        <rFont val="Arial"/>
        <charset val="134"/>
      </rPr>
      <t xml:space="preserve">   
</t>
    </r>
    <r>
      <rPr>
        <sz val="11"/>
        <rFont val="宋体"/>
        <charset val="134"/>
      </rPr>
      <t>研究生：化学工程专业、材料工程专业、环境科学专业</t>
    </r>
  </si>
  <si>
    <t>杨柳菁</t>
  </si>
  <si>
    <t>1651080201625</t>
  </si>
  <si>
    <t>75.0</t>
  </si>
  <si>
    <t>胡超</t>
  </si>
  <si>
    <t>1651080203213</t>
  </si>
  <si>
    <t>66.0</t>
  </si>
  <si>
    <t>张成婷</t>
  </si>
  <si>
    <t>1651080302301</t>
  </si>
  <si>
    <t>61.2</t>
  </si>
  <si>
    <t>73.5</t>
  </si>
  <si>
    <t>周浩东</t>
  </si>
  <si>
    <t>1651990506230</t>
  </si>
  <si>
    <t>65.6</t>
  </si>
  <si>
    <t>余婷婷</t>
  </si>
  <si>
    <t>1651990409224</t>
  </si>
  <si>
    <t>68.6</t>
  </si>
  <si>
    <t>62.5</t>
  </si>
  <si>
    <t>208005075103</t>
  </si>
  <si>
    <r>
      <rPr>
        <sz val="11"/>
        <color theme="1"/>
        <rFont val="宋体"/>
        <charset val="134"/>
      </rPr>
      <t>本科：城市设计专业、工程管理专业、农村区域发展专业、水利水电工程专业；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研究生：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城乡规划学一级学科、城乡规划一级学科、管理科学与工程一级学科、水利水电工程专业</t>
    </r>
  </si>
  <si>
    <t>蒋雨伶</t>
  </si>
  <si>
    <t>1651080400503</t>
  </si>
  <si>
    <t>74.6</t>
  </si>
  <si>
    <t>陈美年</t>
  </si>
  <si>
    <t>1651080203702</t>
  </si>
  <si>
    <t>73.2</t>
  </si>
  <si>
    <t>冯佳</t>
  </si>
  <si>
    <t>1651080502517</t>
  </si>
  <si>
    <t>208005076104</t>
  </si>
  <si>
    <t>大英县应急管理局</t>
  </si>
  <si>
    <t>大英县安全生产信息平台监管中心</t>
  </si>
  <si>
    <r>
      <rPr>
        <sz val="11"/>
        <rFont val="宋体"/>
        <charset val="134"/>
      </rPr>
      <t>本科：法学专业、安全工程专业、化学工程与工艺专业、化工安全工程专业；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研究生：不限专业</t>
    </r>
  </si>
  <si>
    <t>李玲</t>
  </si>
  <si>
    <t>1651080202620</t>
  </si>
  <si>
    <t>卢珏李</t>
  </si>
  <si>
    <t>1651990510804</t>
  </si>
  <si>
    <t>66.4</t>
  </si>
  <si>
    <t>唐铃</t>
  </si>
  <si>
    <t>1651080300704</t>
  </si>
  <si>
    <t>71.0</t>
  </si>
  <si>
    <t>陈骏</t>
  </si>
  <si>
    <t>1651080205410</t>
  </si>
  <si>
    <t>72.0</t>
  </si>
  <si>
    <t>罗媛媛</t>
  </si>
  <si>
    <t>1651080502006</t>
  </si>
  <si>
    <t>63.2</t>
  </si>
  <si>
    <t>唐慧</t>
  </si>
  <si>
    <t>1651080203123</t>
  </si>
  <si>
    <t>65.5</t>
  </si>
  <si>
    <t>208005077105</t>
  </si>
  <si>
    <t>大英县综合行政执法局</t>
  </si>
  <si>
    <t>大英县建设监察大队</t>
  </si>
  <si>
    <r>
      <rPr>
        <sz val="11"/>
        <rFont val="宋体"/>
        <charset val="134"/>
      </rPr>
      <t>本科：法学类；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研究生：法学一级学科</t>
    </r>
  </si>
  <si>
    <t>李凤琪</t>
  </si>
  <si>
    <t>1651080205110</t>
  </si>
  <si>
    <t>77.6</t>
  </si>
  <si>
    <t>62.0</t>
  </si>
  <si>
    <t>吕可玥</t>
  </si>
  <si>
    <t>1651080501716</t>
  </si>
  <si>
    <t>谢杨</t>
  </si>
  <si>
    <t>1651080301722</t>
  </si>
  <si>
    <t>208005078106</t>
  </si>
  <si>
    <t>大英县水利局</t>
  </si>
  <si>
    <t>人民渠第七期工程大英灌区管理所</t>
  </si>
  <si>
    <r>
      <rPr>
        <sz val="11"/>
        <rFont val="宋体"/>
        <charset val="134"/>
      </rPr>
      <t>本科：水利水电工程专业、水文与水资源工程专业、土木工程专业、农业水利工程专业；</t>
    </r>
    <r>
      <rPr>
        <sz val="11"/>
        <rFont val="Arial"/>
        <charset val="134"/>
      </rPr>
      <t xml:space="preserve"> 
</t>
    </r>
    <r>
      <rPr>
        <sz val="11"/>
        <rFont val="宋体"/>
        <charset val="134"/>
      </rPr>
      <t>研究生：水文学及水资源专业、水工结构工程专业、水利水电工程专业</t>
    </r>
  </si>
  <si>
    <t>陈伟明</t>
  </si>
  <si>
    <t>1651080500705</t>
  </si>
  <si>
    <t>78.0</t>
  </si>
  <si>
    <t>白剑桥</t>
  </si>
  <si>
    <t>1651080200703</t>
  </si>
  <si>
    <t>谢琳</t>
  </si>
  <si>
    <t>1651080204030</t>
  </si>
  <si>
    <t>70.5</t>
  </si>
  <si>
    <t>208005079107</t>
  </si>
  <si>
    <t>大英县四五流域水务管理站</t>
  </si>
  <si>
    <r>
      <rPr>
        <sz val="11"/>
        <rFont val="宋体"/>
        <charset val="134"/>
      </rPr>
      <t>本科：水利水电工程专业、水文与水资源工程专业、土木工程专业、农业水利工程专业；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研究生：水文学及水资源专业、水工结构工程专业、水利水电工程专业</t>
    </r>
  </si>
  <si>
    <t>叶兵</t>
  </si>
  <si>
    <t>1651990102911</t>
  </si>
  <si>
    <t>81.0</t>
  </si>
  <si>
    <t>王彪</t>
  </si>
  <si>
    <t>1651080400223</t>
  </si>
  <si>
    <t>唐曦</t>
  </si>
  <si>
    <t>1651080205320</t>
  </si>
  <si>
    <t>77.4</t>
  </si>
  <si>
    <t>208005080108</t>
  </si>
  <si>
    <t>大英县星花流域水务管理站</t>
  </si>
  <si>
    <t>闫博</t>
  </si>
  <si>
    <t>1651080205806</t>
  </si>
  <si>
    <t>73.0</t>
  </si>
  <si>
    <t>刘益成</t>
  </si>
  <si>
    <t>1651080301220</t>
  </si>
  <si>
    <t>郝宇航</t>
  </si>
  <si>
    <t>1651080201728</t>
  </si>
  <si>
    <t>208005081109</t>
  </si>
  <si>
    <t>大英县自然资源和规划局</t>
  </si>
  <si>
    <t>大英县蓬莱镇自然资源和规划所</t>
  </si>
  <si>
    <r>
      <rPr>
        <sz val="11"/>
        <rFont val="宋体"/>
        <charset val="134"/>
      </rPr>
      <t>本科：土地资源管理专业、自然资源登记与管理专业、遥感科学与技术专业、风景园林专业；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研究生：土地资源管理专业、测绘工程专业、遥感科学与技术一级学科、风景园林一级学科</t>
    </r>
  </si>
  <si>
    <t>林艳丽</t>
  </si>
  <si>
    <t>1651080204413</t>
  </si>
  <si>
    <t>72.6</t>
  </si>
  <si>
    <t>施林秀</t>
  </si>
  <si>
    <t>1651080203108</t>
  </si>
  <si>
    <t>65.8</t>
  </si>
  <si>
    <t>杨帆</t>
  </si>
  <si>
    <t>1651080200422</t>
  </si>
  <si>
    <t>罗欣</t>
  </si>
  <si>
    <t>1651990605025</t>
  </si>
  <si>
    <t>67.6</t>
  </si>
  <si>
    <t>66.5</t>
  </si>
  <si>
    <t>208005082110</t>
  </si>
  <si>
    <t>大英县回马镇自然资源和规划所</t>
  </si>
  <si>
    <r>
      <rPr>
        <sz val="11"/>
        <color theme="1"/>
        <rFont val="宋体"/>
        <charset val="134"/>
      </rPr>
      <t>本科：土地资源管理专业、城乡规划专业、人文地理与城乡规划专业；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研究生：土地资源管理专业、测绘工程专业、城乡规划一级学科、城乡规划学一级学科</t>
    </r>
  </si>
  <si>
    <t>喻梦婷</t>
  </si>
  <si>
    <t>1651990609702</t>
  </si>
  <si>
    <t>杨伟民</t>
  </si>
  <si>
    <t>1651990602406</t>
  </si>
  <si>
    <t>金若兰</t>
  </si>
  <si>
    <t>1651080501808</t>
  </si>
  <si>
    <t>208005083111</t>
  </si>
  <si>
    <t>大英县国土资源测绘所</t>
  </si>
  <si>
    <r>
      <rPr>
        <sz val="11"/>
        <rFont val="宋体"/>
        <charset val="134"/>
      </rPr>
      <t>本科：测绘工程专业、遥感科学与技术专业、地理空间信息工程专业；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研究生：测绘工程专业、遥感科学与技术一级学科、地图制图学与地理信息工程专业</t>
    </r>
  </si>
  <si>
    <t>邓摇</t>
  </si>
  <si>
    <t>1651080303106</t>
  </si>
  <si>
    <t>68.5</t>
  </si>
  <si>
    <t>冯超</t>
  </si>
  <si>
    <t>1651080402202</t>
  </si>
  <si>
    <t>廖飞亚</t>
  </si>
  <si>
    <t>1651080501315</t>
  </si>
  <si>
    <t>56.6</t>
  </si>
  <si>
    <t>60.5</t>
  </si>
  <si>
    <t>208005084112</t>
  </si>
  <si>
    <t>大英县城乡规划编制研究中心</t>
  </si>
  <si>
    <r>
      <rPr>
        <sz val="11"/>
        <rFont val="宋体"/>
        <charset val="134"/>
      </rPr>
      <t>本科：土地整治工程专业、交通工程专业、森林工程专业；</t>
    </r>
    <r>
      <rPr>
        <sz val="11"/>
        <rFont val="Arial"/>
        <charset val="134"/>
      </rPr>
      <t xml:space="preserve"> 
</t>
    </r>
    <r>
      <rPr>
        <sz val="11"/>
        <rFont val="宋体"/>
        <charset val="134"/>
      </rPr>
      <t>研究生：森林工程专业</t>
    </r>
  </si>
  <si>
    <t>梁雨</t>
  </si>
  <si>
    <t>1651080204311</t>
  </si>
  <si>
    <t>74.4</t>
  </si>
  <si>
    <t>张梦笑</t>
  </si>
  <si>
    <t>1651990304103</t>
  </si>
  <si>
    <t>张远维</t>
  </si>
  <si>
    <t>1651080502918</t>
  </si>
  <si>
    <t>68.8</t>
  </si>
  <si>
    <t>刘诚</t>
  </si>
  <si>
    <t>1651080303124</t>
  </si>
  <si>
    <t>69.4</t>
  </si>
  <si>
    <t>杨佳芊</t>
  </si>
  <si>
    <t>1651080201007</t>
  </si>
  <si>
    <t>夏治文</t>
  </si>
  <si>
    <t>1651990400524</t>
  </si>
  <si>
    <t>62.2</t>
  </si>
  <si>
    <t>208005085113</t>
  </si>
  <si>
    <t>大英县农业农村局</t>
  </si>
  <si>
    <t>大英县蓬莱镇畜牧兽医站</t>
  </si>
  <si>
    <r>
      <rPr>
        <sz val="11"/>
        <rFont val="宋体"/>
        <charset val="134"/>
      </rPr>
      <t>专科：动物医学专业、动物药学专业、畜牧兽医专业、中兽医专业</t>
    </r>
    <r>
      <rPr>
        <sz val="11"/>
        <rFont val="Arial"/>
        <charset val="134"/>
      </rPr>
      <t xml:space="preserve"> 
</t>
    </r>
    <r>
      <rPr>
        <sz val="11"/>
        <rFont val="宋体"/>
        <charset val="134"/>
      </rPr>
      <t>本科：动物生产类、动物医学类、水产类</t>
    </r>
    <r>
      <rPr>
        <sz val="11"/>
        <rFont val="Arial"/>
        <charset val="134"/>
      </rPr>
      <t xml:space="preserve"> 
</t>
    </r>
    <r>
      <rPr>
        <sz val="11"/>
        <rFont val="宋体"/>
        <charset val="134"/>
      </rPr>
      <t>研究生：畜牧学一级学科、畜牧专业、兽医学一级学科、兽医一级学科</t>
    </r>
  </si>
  <si>
    <t>龚利</t>
  </si>
  <si>
    <t>1651080301716</t>
  </si>
  <si>
    <t>71.4</t>
  </si>
  <si>
    <t>55.5</t>
  </si>
  <si>
    <t>秦莉</t>
  </si>
  <si>
    <t>1651990500706</t>
  </si>
  <si>
    <t>60.0</t>
  </si>
  <si>
    <t>张小霜</t>
  </si>
  <si>
    <t>1651080303416</t>
  </si>
  <si>
    <t>58.2</t>
  </si>
  <si>
    <t>208005086114</t>
  </si>
  <si>
    <t>大英县玉峰镇畜牧兽医站</t>
  </si>
  <si>
    <r>
      <rPr>
        <sz val="11"/>
        <rFont val="宋体"/>
        <charset val="134"/>
      </rPr>
      <t>专科：动物防疫与检疫专业、畜禽智能化养殖专业、特种动物养殖技术专业、动物营养与饲料专业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本科：动物生产类、动物医学类、水产类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研究生：畜牧学一级学科、畜牧专业、兽医学一级学科、兽医一级学科</t>
    </r>
  </si>
  <si>
    <t>王博冉</t>
  </si>
  <si>
    <t>1651080500525</t>
  </si>
  <si>
    <t>刘膨位</t>
  </si>
  <si>
    <t>1651990101820</t>
  </si>
  <si>
    <t>56.8</t>
  </si>
  <si>
    <t>57.5</t>
  </si>
  <si>
    <t>王显亮</t>
  </si>
  <si>
    <t>1651080204510</t>
  </si>
  <si>
    <t>208005087115</t>
  </si>
  <si>
    <t>大英县卓筒井镇畜牧兽医站</t>
  </si>
  <si>
    <r>
      <rPr>
        <sz val="11"/>
        <rFont val="宋体"/>
        <charset val="134"/>
      </rPr>
      <t>专科：动物医学专业、动物药学专业、畜牧兽医专业、中兽医专业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本科：动物生产类、动物医学类、水产类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研究生：畜牧学一级学科、畜牧专业、兽医学一级学科、兽医一级学科</t>
    </r>
  </si>
  <si>
    <t>蒋雨岑</t>
  </si>
  <si>
    <t>1651080304627</t>
  </si>
  <si>
    <t>李萌</t>
  </si>
  <si>
    <t>1651080303729</t>
  </si>
  <si>
    <t>47.4</t>
  </si>
  <si>
    <t>56.0</t>
  </si>
  <si>
    <t>蒋珊珊</t>
  </si>
  <si>
    <t>1651080205709</t>
  </si>
  <si>
    <t>208005088116</t>
  </si>
  <si>
    <t>大英县金元镇畜牧兽医站</t>
  </si>
  <si>
    <r>
      <rPr>
        <sz val="11"/>
        <color theme="1"/>
        <rFont val="宋体"/>
        <charset val="134"/>
      </rPr>
      <t>专科：动物防疫与检疫专业、畜禽智能化养殖专业、特种动物养殖技术专业、动物营养与饲料专业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本科：动物生产类、动物医学类、水产类</t>
    </r>
    <r>
      <rPr>
        <sz val="11"/>
        <color theme="1"/>
        <rFont val="Arial"/>
        <charset val="134"/>
      </rPr>
      <t xml:space="preserve"> 
</t>
    </r>
    <r>
      <rPr>
        <sz val="11"/>
        <color theme="1"/>
        <rFont val="宋体"/>
        <charset val="134"/>
      </rPr>
      <t>研究生：畜牧学一级学科、畜牧专业、兽医学一级学科、兽医一级学科</t>
    </r>
  </si>
  <si>
    <t>邓晓璇</t>
  </si>
  <si>
    <t>1651080502717</t>
  </si>
  <si>
    <t>63.4</t>
  </si>
  <si>
    <t>何金龙</t>
  </si>
  <si>
    <t>1651080200114</t>
  </si>
  <si>
    <t>程韬峰</t>
  </si>
  <si>
    <t>1651080500608</t>
  </si>
  <si>
    <t>65.0</t>
  </si>
  <si>
    <t>吴倩</t>
  </si>
  <si>
    <t>1651080400514</t>
  </si>
  <si>
    <t>57.8</t>
  </si>
  <si>
    <t>徐渝红</t>
  </si>
  <si>
    <t>1651990308619</t>
  </si>
  <si>
    <t>59.4</t>
  </si>
  <si>
    <t>38.5</t>
  </si>
  <si>
    <t>208005089117</t>
  </si>
  <si>
    <t>大英县河边镇畜牧兽医站</t>
  </si>
  <si>
    <t>李维超</t>
  </si>
  <si>
    <t>1651080305510</t>
  </si>
  <si>
    <t>61.4</t>
  </si>
  <si>
    <t>熊航</t>
  </si>
  <si>
    <t>1651080501708</t>
  </si>
  <si>
    <t>56.4</t>
  </si>
  <si>
    <t>陈亮</t>
  </si>
  <si>
    <t>1651080202902</t>
  </si>
  <si>
    <t>45.5</t>
  </si>
  <si>
    <t>廖龙</t>
  </si>
  <si>
    <t>1651080300114</t>
  </si>
  <si>
    <t>54.6</t>
  </si>
  <si>
    <t>208005090118</t>
  </si>
  <si>
    <t>大英县天保镇畜牧兽医站</t>
  </si>
  <si>
    <t>任柯洁</t>
  </si>
  <si>
    <t>1651080200826</t>
  </si>
  <si>
    <t>62.6</t>
  </si>
  <si>
    <t>袁清婷</t>
  </si>
  <si>
    <t>1651080502319</t>
  </si>
  <si>
    <t>杨杰</t>
  </si>
  <si>
    <t>1651990611321</t>
  </si>
  <si>
    <t>50.8</t>
  </si>
  <si>
    <t>何若楠</t>
  </si>
  <si>
    <t>1651080201805</t>
  </si>
  <si>
    <t>57.6</t>
  </si>
  <si>
    <t>208005091119</t>
  </si>
  <si>
    <t>河边镇人民政府</t>
  </si>
  <si>
    <t>大英县河边镇便民服务中心</t>
  </si>
  <si>
    <r>
      <rPr>
        <sz val="11"/>
        <rFont val="宋体"/>
        <charset val="134"/>
      </rPr>
      <t>本科：公共事业管理专业、行政管理专业、劳动与社会保障专业；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研究生：不限</t>
    </r>
  </si>
  <si>
    <t>陈政绩</t>
  </si>
  <si>
    <t>1651080500408</t>
  </si>
  <si>
    <t>王曼娜</t>
  </si>
  <si>
    <t>1651080301701</t>
  </si>
  <si>
    <t>冯锦涌</t>
  </si>
  <si>
    <t>1651080305520</t>
  </si>
  <si>
    <t>66.6</t>
  </si>
  <si>
    <t>208005092120</t>
  </si>
  <si>
    <t>大英县天保镇人民政府</t>
  </si>
  <si>
    <t>大英县天保镇农业综合服务中心</t>
  </si>
  <si>
    <t>不限</t>
  </si>
  <si>
    <t>李凤</t>
  </si>
  <si>
    <t>1651080201118</t>
  </si>
  <si>
    <t>64.6</t>
  </si>
  <si>
    <t>59.5</t>
  </si>
  <si>
    <t>汪丹</t>
  </si>
  <si>
    <t>1651080304107</t>
  </si>
  <si>
    <t>银雪兰</t>
  </si>
  <si>
    <t>1651080200428</t>
  </si>
  <si>
    <t>资格审查不合格</t>
  </si>
  <si>
    <t>万晓燕</t>
  </si>
  <si>
    <t>1651080200302</t>
  </si>
  <si>
    <t>60.2</t>
  </si>
  <si>
    <t>208005093121</t>
  </si>
  <si>
    <t>大英县隆盛镇人民政府</t>
  </si>
  <si>
    <t>大英县隆盛镇便民服务中心</t>
  </si>
  <si>
    <r>
      <rPr>
        <sz val="11"/>
        <rFont val="宋体"/>
        <charset val="134"/>
      </rPr>
      <t>本科：农学专业、农业资源与环境专业、农药化肥专业；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研究生：农业一级学科</t>
    </r>
  </si>
  <si>
    <t>胡灏霖</t>
  </si>
  <si>
    <t>1651080300129</t>
  </si>
  <si>
    <t>60.4</t>
  </si>
  <si>
    <t>何睿</t>
  </si>
  <si>
    <t>1651080501114</t>
  </si>
  <si>
    <t>53.4</t>
  </si>
  <si>
    <t>李麟芝</t>
  </si>
  <si>
    <t>1651080501625</t>
  </si>
  <si>
    <t>53.5</t>
  </si>
  <si>
    <t>208005093122</t>
  </si>
  <si>
    <r>
      <rPr>
        <sz val="11"/>
        <rFont val="宋体"/>
        <charset val="134"/>
      </rPr>
      <t>本科：新闻学专业、传播学专业、网络与新媒体专业；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研究生：新闻与传播一级学科、新闻传播学一级学科</t>
    </r>
  </si>
  <si>
    <t>张佳鑫</t>
  </si>
  <si>
    <t>1651080501728</t>
  </si>
  <si>
    <t>邹佳</t>
  </si>
  <si>
    <t>1651080306225</t>
  </si>
  <si>
    <t>68.4</t>
  </si>
  <si>
    <t>邱名扬</t>
  </si>
  <si>
    <t>1651080304201</t>
  </si>
  <si>
    <t>72.2</t>
  </si>
  <si>
    <t>208005094123</t>
  </si>
  <si>
    <t>大英县卫生健康局</t>
  </si>
  <si>
    <t>大英县河边中心卫生院</t>
  </si>
  <si>
    <r>
      <rPr>
        <sz val="11"/>
        <color theme="1"/>
        <rFont val="宋体"/>
        <charset val="134"/>
      </rPr>
      <t>专科：临床医学专业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本科：临床医学专业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研究生：临床医学一级学科</t>
    </r>
  </si>
  <si>
    <t>唐聪</t>
  </si>
  <si>
    <t>1651080101406</t>
  </si>
  <si>
    <t>查晓庆</t>
  </si>
  <si>
    <t>1651080100425</t>
  </si>
  <si>
    <t>李方雨</t>
  </si>
  <si>
    <t>1651080101023</t>
  </si>
  <si>
    <t>张红志</t>
  </si>
  <si>
    <t>1651080101630</t>
  </si>
  <si>
    <t>208005095124</t>
  </si>
  <si>
    <t>大英县金元镇卫生院</t>
  </si>
  <si>
    <r>
      <rPr>
        <sz val="11"/>
        <color theme="1"/>
        <rFont val="宋体"/>
        <charset val="134"/>
      </rPr>
      <t>专科：医学检验技术专业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本科：医学检验技术专业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研究生：临床检验诊断学专业</t>
    </r>
  </si>
  <si>
    <t>杨瑶</t>
  </si>
  <si>
    <t>1651080100412</t>
  </si>
  <si>
    <t>吴静铭</t>
  </si>
  <si>
    <t>1651080101825</t>
  </si>
  <si>
    <t>封林</t>
  </si>
  <si>
    <t>1651080101105</t>
  </si>
  <si>
    <t>吴燕飞</t>
  </si>
  <si>
    <t>1651080101126</t>
  </si>
  <si>
    <t>626001</t>
  </si>
  <si>
    <t>大英县教育局</t>
  </si>
  <si>
    <t>四川省大英中学</t>
  </si>
  <si>
    <r>
      <rPr>
        <sz val="11"/>
        <color theme="1"/>
        <rFont val="宋体"/>
        <charset val="134"/>
      </rPr>
      <t>本科：汉语言文学专业、汉语言专业、汉语国际教育专业；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研究生：语言学及应用语言学专业、汉语言文字学专业、学科教学（语文）专业</t>
    </r>
  </si>
  <si>
    <t>万欣雨</t>
  </si>
  <si>
    <t>1151080400108</t>
  </si>
  <si>
    <t>蒋映雪</t>
  </si>
  <si>
    <t>1151080303716</t>
  </si>
  <si>
    <t>李瑞琳</t>
  </si>
  <si>
    <t>1151080400827</t>
  </si>
  <si>
    <t>罗玉凤</t>
  </si>
  <si>
    <t>1151080403219</t>
  </si>
  <si>
    <t>黄霜</t>
  </si>
  <si>
    <t>1151080602109</t>
  </si>
  <si>
    <t>程宇</t>
  </si>
  <si>
    <t>1151080603020</t>
  </si>
  <si>
    <t>张灵</t>
  </si>
  <si>
    <t>1151080301728</t>
  </si>
  <si>
    <t>冉丹</t>
  </si>
  <si>
    <t>1151080302706</t>
  </si>
  <si>
    <t>刘志祥</t>
  </si>
  <si>
    <t>1151080301321</t>
  </si>
  <si>
    <t>626002</t>
  </si>
  <si>
    <r>
      <rPr>
        <sz val="11"/>
        <color theme="1"/>
        <rFont val="宋体"/>
        <charset val="134"/>
      </rPr>
      <t>本科：数学与应用数学专业、信息与计算科学专业、数理基础科学专业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研究生：基础数学专业、计算数学专业、应用数学专业、学科教学（数学）专业</t>
    </r>
  </si>
  <si>
    <t>李梓源</t>
  </si>
  <si>
    <t>1151080305817</t>
  </si>
  <si>
    <t>邵光权</t>
  </si>
  <si>
    <t>1151080304312</t>
  </si>
  <si>
    <t>刘来</t>
  </si>
  <si>
    <t>1151080304623</t>
  </si>
  <si>
    <t>朱珈仪</t>
  </si>
  <si>
    <t>1151080305028</t>
  </si>
  <si>
    <t>王一</t>
  </si>
  <si>
    <t>1151080400713</t>
  </si>
  <si>
    <t>谭娟</t>
  </si>
  <si>
    <t>1151080404229</t>
  </si>
  <si>
    <t>626003</t>
  </si>
  <si>
    <r>
      <rPr>
        <sz val="11"/>
        <color theme="1"/>
        <rFont val="宋体"/>
        <charset val="134"/>
      </rPr>
      <t>本科：心理学专业、应用心理学专业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研究生：心理学一级学科</t>
    </r>
  </si>
  <si>
    <t>杨柳青</t>
  </si>
  <si>
    <t>1151080301018</t>
  </si>
  <si>
    <t>王晶</t>
  </si>
  <si>
    <t>1151080402903</t>
  </si>
  <si>
    <t>罗畅</t>
  </si>
  <si>
    <t>1151080402722</t>
  </si>
  <si>
    <t>谢小林</t>
  </si>
  <si>
    <t>1151080403618</t>
  </si>
  <si>
    <t>吴宗会</t>
  </si>
  <si>
    <t>1151080502027</t>
  </si>
  <si>
    <t>曾佳兰</t>
  </si>
  <si>
    <t>1151080303324</t>
  </si>
  <si>
    <t>刘利平</t>
  </si>
  <si>
    <t>1151080305409</t>
  </si>
  <si>
    <t>文俊</t>
  </si>
  <si>
    <t>1151080305623</t>
  </si>
  <si>
    <t>626004</t>
  </si>
  <si>
    <r>
      <rPr>
        <sz val="11"/>
        <color theme="1"/>
        <rFont val="宋体"/>
        <charset val="134"/>
      </rPr>
      <t>本科：教育技术学专业、计算机科学与技术专业、电子与计算机工程专业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研究生：计算机科学与技术一级学科、现代教育技术专业</t>
    </r>
  </si>
  <si>
    <t>周杰</t>
  </si>
  <si>
    <t>1151080300403</t>
  </si>
  <si>
    <t>邓睛</t>
  </si>
  <si>
    <t>1151080405330</t>
  </si>
  <si>
    <t>向莲</t>
  </si>
  <si>
    <t>1151080601514</t>
  </si>
  <si>
    <t>刘用秀</t>
  </si>
  <si>
    <t>1151080300326</t>
  </si>
  <si>
    <t>李诗苹</t>
  </si>
  <si>
    <t>1151080304726</t>
  </si>
  <si>
    <t>唐紫霞</t>
  </si>
  <si>
    <t>1151080300330</t>
  </si>
  <si>
    <t>吕华燕</t>
  </si>
  <si>
    <t>1151080601629</t>
  </si>
  <si>
    <t>626005</t>
  </si>
  <si>
    <t>四川省大英县中等职业技术学校</t>
  </si>
  <si>
    <r>
      <rPr>
        <sz val="11"/>
        <color theme="1"/>
        <rFont val="宋体"/>
        <charset val="134"/>
      </rPr>
      <t>本科：农学专业、植物保护专业、植物科学与技术专业、生物育种技术专业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研究生：作物学一级学科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、植物保护一级学科</t>
    </r>
  </si>
  <si>
    <t>任文静</t>
  </si>
  <si>
    <t>1151080304610</t>
  </si>
  <si>
    <t>李书悦</t>
  </si>
  <si>
    <t>1151080306017</t>
  </si>
  <si>
    <t>刘晓洋</t>
  </si>
  <si>
    <t>1151080400325</t>
  </si>
  <si>
    <t>周迪</t>
  </si>
  <si>
    <t>1151080402815</t>
  </si>
  <si>
    <t>626006</t>
  </si>
  <si>
    <r>
      <rPr>
        <sz val="11"/>
        <color theme="1"/>
        <rFont val="宋体"/>
        <charset val="134"/>
      </rPr>
      <t>本科：旅游管理专业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、酒店管理专业、旅游管理与服务教育专业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研究生：旅游管理专业</t>
    </r>
  </si>
  <si>
    <t>李诗琴</t>
  </si>
  <si>
    <t>1151080402407</t>
  </si>
  <si>
    <t>熊巧</t>
  </si>
  <si>
    <t>1151080405622</t>
  </si>
  <si>
    <t>王琴</t>
  </si>
  <si>
    <t>1151080300818</t>
  </si>
  <si>
    <t>626007</t>
  </si>
  <si>
    <t>四川省大英县育才中学</t>
  </si>
  <si>
    <t>卢凡</t>
  </si>
  <si>
    <t>1151080600421</t>
  </si>
  <si>
    <t>廖运</t>
  </si>
  <si>
    <t>1151080303924</t>
  </si>
  <si>
    <t>向星雨</t>
  </si>
  <si>
    <t>1151080301806</t>
  </si>
  <si>
    <t>626008</t>
  </si>
  <si>
    <r>
      <rPr>
        <sz val="11"/>
        <color theme="1"/>
        <rFont val="宋体"/>
        <charset val="134"/>
      </rPr>
      <t>本科：英语专业、商务英语专业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研究生：英语语言文学专业、学科教学（英语）专业、英语笔译专业、英语口译专业</t>
    </r>
  </si>
  <si>
    <t>丁于童</t>
  </si>
  <si>
    <t>1151080405309</t>
  </si>
  <si>
    <t>银家丽</t>
  </si>
  <si>
    <t>1151080602411</t>
  </si>
  <si>
    <t>周瑜</t>
  </si>
  <si>
    <t>1151080401219</t>
  </si>
  <si>
    <t>626009</t>
  </si>
  <si>
    <t>县城及乡镇中学</t>
  </si>
  <si>
    <r>
      <rPr>
        <sz val="11"/>
        <color theme="1"/>
        <rFont val="宋体"/>
        <charset val="134"/>
      </rPr>
      <t>本科：汉语言文学专业、汉语言专业、汉语国际教育专业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研究生：学科教学（语文）专业</t>
    </r>
  </si>
  <si>
    <t>黎静</t>
  </si>
  <si>
    <t>1151080603216</t>
  </si>
  <si>
    <t>张诗媛</t>
  </si>
  <si>
    <t>1151080301019</t>
  </si>
  <si>
    <t>黄倩倩</t>
  </si>
  <si>
    <t>1151080301209</t>
  </si>
  <si>
    <t>陈世璐</t>
  </si>
  <si>
    <t>1151080501822</t>
  </si>
  <si>
    <t>张昌竹</t>
  </si>
  <si>
    <t>1151080602120</t>
  </si>
  <si>
    <t>曾乙</t>
  </si>
  <si>
    <t>1151080302421</t>
  </si>
  <si>
    <t>罗佳丽</t>
  </si>
  <si>
    <t>1151080602927</t>
  </si>
  <si>
    <t>程菲菲</t>
  </si>
  <si>
    <t>1151080401014</t>
  </si>
  <si>
    <t>林婷</t>
  </si>
  <si>
    <t>1151080306114</t>
  </si>
  <si>
    <t>李小艳</t>
  </si>
  <si>
    <t>1151080501527</t>
  </si>
  <si>
    <t>罗媛</t>
  </si>
  <si>
    <t>1151080405508</t>
  </si>
  <si>
    <t>阮晓慧</t>
  </si>
  <si>
    <t>1151080303724</t>
  </si>
  <si>
    <t>626010</t>
  </si>
  <si>
    <r>
      <rPr>
        <sz val="11"/>
        <color theme="1"/>
        <rFont val="宋体"/>
        <charset val="134"/>
      </rPr>
      <t>本科：数学与应用数学专业、信息与计算科学专业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研究生：学科教学（数学）专业</t>
    </r>
  </si>
  <si>
    <t>卢钰</t>
  </si>
  <si>
    <t>1151080400910</t>
  </si>
  <si>
    <t>刘燕林</t>
  </si>
  <si>
    <t>1151080303304</t>
  </si>
  <si>
    <t>方翠华</t>
  </si>
  <si>
    <t>1151080301711</t>
  </si>
  <si>
    <t>龙欣欣</t>
  </si>
  <si>
    <t>1151080402901</t>
  </si>
  <si>
    <t>彭银华</t>
  </si>
  <si>
    <t>1151080501417</t>
  </si>
  <si>
    <t>李琳倩</t>
  </si>
  <si>
    <t>1151080403902</t>
  </si>
  <si>
    <t>626011</t>
  </si>
  <si>
    <r>
      <rPr>
        <sz val="11"/>
        <color theme="1"/>
        <rFont val="宋体"/>
        <charset val="134"/>
      </rPr>
      <t>本科：音乐表演专业、音乐学专业、音乐教育专业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研究生：学科教学（音乐</t>
    </r>
    <r>
      <rPr>
        <sz val="11"/>
        <color theme="1"/>
        <rFont val="Arial"/>
        <charset val="134"/>
      </rPr>
      <t>)</t>
    </r>
    <r>
      <rPr>
        <sz val="11"/>
        <color theme="1"/>
        <rFont val="宋体"/>
        <charset val="134"/>
      </rPr>
      <t>专业、音乐一级学科</t>
    </r>
  </si>
  <si>
    <t>黄月</t>
  </si>
  <si>
    <t>1151080305607</t>
  </si>
  <si>
    <t>甘雪</t>
  </si>
  <si>
    <t>1151080302109</t>
  </si>
  <si>
    <t>苏淋洁</t>
  </si>
  <si>
    <t>1151080400810</t>
  </si>
  <si>
    <t>626012</t>
  </si>
  <si>
    <t>县城及乡镇小学</t>
  </si>
  <si>
    <r>
      <rPr>
        <sz val="11"/>
        <color theme="1"/>
        <rFont val="宋体"/>
        <charset val="134"/>
      </rPr>
      <t>本科：汉语言文学专业、汉语言专业、汉语国际教育专业、小学教育专业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研究生：学科教学</t>
    </r>
    <r>
      <rPr>
        <sz val="11"/>
        <color theme="1"/>
        <rFont val="Arial"/>
        <charset val="134"/>
      </rPr>
      <t>(</t>
    </r>
    <r>
      <rPr>
        <sz val="11"/>
        <color theme="1"/>
        <rFont val="宋体"/>
        <charset val="134"/>
      </rPr>
      <t>语文</t>
    </r>
    <r>
      <rPr>
        <sz val="11"/>
        <color theme="1"/>
        <rFont val="Arial"/>
        <charset val="134"/>
      </rPr>
      <t>)</t>
    </r>
    <r>
      <rPr>
        <sz val="11"/>
        <color theme="1"/>
        <rFont val="宋体"/>
        <charset val="134"/>
      </rPr>
      <t>专业</t>
    </r>
  </si>
  <si>
    <t>李雨忻</t>
  </si>
  <si>
    <t>1151080303006</t>
  </si>
  <si>
    <t>邱镇</t>
  </si>
  <si>
    <t>1151080405717</t>
  </si>
  <si>
    <t>黄读菊</t>
  </si>
  <si>
    <t>1151080600911</t>
  </si>
  <si>
    <t>杨洲</t>
  </si>
  <si>
    <t>1151080405428</t>
  </si>
  <si>
    <t>凌宇辰</t>
  </si>
  <si>
    <t>1151080402921</t>
  </si>
  <si>
    <t>龙春梅</t>
  </si>
  <si>
    <t>1151080500706</t>
  </si>
  <si>
    <t>626013</t>
  </si>
  <si>
    <r>
      <rPr>
        <sz val="11"/>
        <color theme="1"/>
        <rFont val="宋体"/>
        <charset val="134"/>
      </rPr>
      <t>本科：数学与应用数学专业、信息与计算科学专业、小学教育专业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研究生：学科教学</t>
    </r>
    <r>
      <rPr>
        <sz val="11"/>
        <color theme="1"/>
        <rFont val="Arial"/>
        <charset val="134"/>
      </rPr>
      <t>(</t>
    </r>
    <r>
      <rPr>
        <sz val="11"/>
        <color theme="1"/>
        <rFont val="宋体"/>
        <charset val="134"/>
      </rPr>
      <t>数学</t>
    </r>
    <r>
      <rPr>
        <sz val="11"/>
        <color theme="1"/>
        <rFont val="Arial"/>
        <charset val="134"/>
      </rPr>
      <t>)</t>
    </r>
    <r>
      <rPr>
        <sz val="11"/>
        <color theme="1"/>
        <rFont val="宋体"/>
        <charset val="134"/>
      </rPr>
      <t>专业</t>
    </r>
  </si>
  <si>
    <t>杨显勤</t>
  </si>
  <si>
    <t>1151080300619</t>
  </si>
  <si>
    <t>胥晔</t>
  </si>
  <si>
    <t>1151080304907</t>
  </si>
  <si>
    <t>秦伟基</t>
  </si>
  <si>
    <t>1151080404214</t>
  </si>
  <si>
    <t>张琼</t>
  </si>
  <si>
    <t>1151080600620</t>
  </si>
  <si>
    <t>罗浩东</t>
  </si>
  <si>
    <t>1151080402611</t>
  </si>
  <si>
    <t>廖婧</t>
  </si>
  <si>
    <t>1151080405205</t>
  </si>
  <si>
    <t>郑丽君</t>
  </si>
  <si>
    <t>1151080501509</t>
  </si>
  <si>
    <t>626014</t>
  </si>
  <si>
    <t>乡镇初中</t>
  </si>
  <si>
    <r>
      <rPr>
        <sz val="11"/>
        <color theme="1"/>
        <rFont val="宋体"/>
        <charset val="134"/>
      </rPr>
      <t>本科：物理学专业、应用物理学专业</t>
    </r>
    <r>
      <rPr>
        <sz val="11"/>
        <color theme="1"/>
        <rFont val="Arial"/>
        <charset val="134"/>
      </rPr>
      <t xml:space="preserve"> 
</t>
    </r>
    <r>
      <rPr>
        <sz val="11"/>
        <color theme="1"/>
        <rFont val="宋体"/>
        <charset val="134"/>
      </rPr>
      <t>研究生：学科教学</t>
    </r>
    <r>
      <rPr>
        <sz val="11"/>
        <color theme="1"/>
        <rFont val="Arial"/>
        <charset val="134"/>
      </rPr>
      <t>(</t>
    </r>
    <r>
      <rPr>
        <sz val="11"/>
        <color theme="1"/>
        <rFont val="宋体"/>
        <charset val="134"/>
      </rPr>
      <t>物理</t>
    </r>
    <r>
      <rPr>
        <sz val="11"/>
        <color theme="1"/>
        <rFont val="Arial"/>
        <charset val="134"/>
      </rPr>
      <t>)</t>
    </r>
    <r>
      <rPr>
        <sz val="11"/>
        <color theme="1"/>
        <rFont val="宋体"/>
        <charset val="134"/>
      </rPr>
      <t>专业</t>
    </r>
  </si>
  <si>
    <t>陈磊</t>
  </si>
  <si>
    <t>1151080401128</t>
  </si>
  <si>
    <t>李国友</t>
  </si>
  <si>
    <t>1151080401417</t>
  </si>
  <si>
    <t>杨婷</t>
  </si>
  <si>
    <t>1151080300423</t>
  </si>
  <si>
    <t>626015</t>
  </si>
  <si>
    <t>县城及乡镇幼儿园</t>
  </si>
  <si>
    <r>
      <rPr>
        <sz val="11"/>
        <color theme="1"/>
        <rFont val="宋体"/>
        <charset val="134"/>
      </rPr>
      <t>本科：学前教育专业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研究生：学前教育专业、学前教育学专业</t>
    </r>
  </si>
  <si>
    <t>陈丹</t>
  </si>
  <si>
    <t>1151080600927</t>
  </si>
  <si>
    <t>胡倩</t>
  </si>
  <si>
    <t>1151080602216</t>
  </si>
  <si>
    <t>吴琴</t>
  </si>
  <si>
    <t>1151080501224</t>
  </si>
  <si>
    <t>聂全巧</t>
  </si>
  <si>
    <t>1151080302318</t>
  </si>
  <si>
    <t>叶子欣</t>
  </si>
  <si>
    <t>1151080300115</t>
  </si>
  <si>
    <t>吉陈</t>
  </si>
  <si>
    <t>1151080500330</t>
  </si>
  <si>
    <t>邱碟</t>
  </si>
  <si>
    <t>1151080404719</t>
  </si>
  <si>
    <t>蒋欣邑</t>
  </si>
  <si>
    <t>1151080404417</t>
  </si>
  <si>
    <t>张子锐</t>
  </si>
  <si>
    <t>1151080301820</t>
  </si>
  <si>
    <t>钟方正</t>
  </si>
  <si>
    <t>1151080401627</t>
  </si>
  <si>
    <t>张世艳</t>
  </si>
  <si>
    <t>1151080305017</t>
  </si>
  <si>
    <t>魏致绘</t>
  </si>
  <si>
    <t>1151080402019</t>
  </si>
  <si>
    <t>龚妍好</t>
  </si>
  <si>
    <t>1151080600509</t>
  </si>
  <si>
    <t>夏渝敬</t>
  </si>
  <si>
    <t>1151080304029</t>
  </si>
  <si>
    <t>刘芋岑</t>
  </si>
  <si>
    <t>1151080400720</t>
  </si>
  <si>
    <t>郑斌艳</t>
  </si>
  <si>
    <t>1151080401802</t>
  </si>
  <si>
    <t>刘泽茜</t>
  </si>
  <si>
    <t>1151080400507</t>
  </si>
  <si>
    <t>袁于媛</t>
  </si>
  <si>
    <t>1151080403208</t>
  </si>
  <si>
    <t>王睿</t>
  </si>
  <si>
    <t>1151080405627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</si>
</sst>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仿宋_GB2312"/>
      <charset val="134"/>
    </font>
    <font>
      <sz val="10"/>
      <name val="仿宋_GB2312"/>
      <charset val="134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sz val="10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color theme="1"/>
      <name val="Arial"/>
      <charset val="134"/>
    </font>
    <font>
      <sz val="11"/>
      <name val="Arial"/>
      <charset val="0"/>
    </font>
    <font>
      <sz val="11"/>
      <name val="宋体"/>
      <charset val="134"/>
    </font>
    <font>
      <sz val="11"/>
      <name val="Arial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theme="1"/>
      <name val="Arial"/>
      <charset val="0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7" fillId="0" borderId="1" xfId="49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考试" xfId="49"/>
    <cellStyle name="常规_考试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7"/>
  <sheetViews>
    <sheetView tabSelected="1" workbookViewId="0">
      <selection activeCell="S14" sqref="S14"/>
    </sheetView>
  </sheetViews>
  <sheetFormatPr defaultColWidth="8.89166666666667" defaultRowHeight="13.5"/>
  <cols>
    <col min="1" max="1" width="5.75" style="3" customWidth="1"/>
    <col min="2" max="2" width="13.875" style="4" customWidth="1"/>
    <col min="3" max="3" width="7.66666666666667" style="3" customWidth="1"/>
    <col min="4" max="4" width="13.375" style="3" customWidth="1"/>
    <col min="5" max="5" width="35.5" style="3" customWidth="1"/>
    <col min="6" max="6" width="7.33333333333333" style="4" customWidth="1"/>
    <col min="7" max="7" width="8.89166666666667" style="3"/>
    <col min="8" max="8" width="16.25" style="3" customWidth="1"/>
    <col min="9" max="9" width="8.89166666666667" style="3"/>
    <col min="10" max="10" width="9.625" style="3" customWidth="1"/>
    <col min="11" max="13" width="8.89166666666667" style="3"/>
    <col min="14" max="14" width="8.25" style="3" customWidth="1"/>
    <col min="15" max="15" width="12.75" style="3" customWidth="1"/>
    <col min="16" max="16" width="10.875" style="3" customWidth="1"/>
    <col min="17" max="17" width="7.375" style="5" customWidth="1"/>
    <col min="18" max="18" width="19.25" style="3" customWidth="1"/>
  </cols>
  <sheetData>
    <row r="1" s="1" customFormat="1" ht="15.95" customHeight="1" spans="1:18">
      <c r="A1" s="6" t="s">
        <v>0</v>
      </c>
      <c r="B1" s="7"/>
      <c r="C1" s="6"/>
      <c r="D1" s="6"/>
      <c r="E1" s="6"/>
      <c r="F1" s="7"/>
      <c r="G1" s="6"/>
      <c r="H1" s="6"/>
      <c r="I1" s="6"/>
      <c r="J1" s="6"/>
      <c r="K1" s="6"/>
      <c r="L1" s="6"/>
      <c r="M1" s="6"/>
      <c r="N1" s="6"/>
      <c r="O1" s="6"/>
      <c r="P1" s="6"/>
      <c r="Q1" s="8"/>
      <c r="R1" s="6"/>
    </row>
    <row r="2" s="1" customFormat="1" ht="45.95" customHeight="1" spans="1:18">
      <c r="A2" s="9" t="s">
        <v>1</v>
      </c>
      <c r="B2" s="10"/>
      <c r="C2" s="9"/>
      <c r="D2" s="9"/>
      <c r="E2" s="9"/>
      <c r="F2" s="10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="1" customFormat="1" ht="61" customHeight="1" spans="1:18">
      <c r="A3" s="11" t="s">
        <v>2</v>
      </c>
      <c r="B3" s="12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1" t="s">
        <v>15</v>
      </c>
      <c r="O3" s="12" t="s">
        <v>16</v>
      </c>
      <c r="P3" s="12" t="s">
        <v>17</v>
      </c>
      <c r="Q3" s="12" t="s">
        <v>18</v>
      </c>
      <c r="R3" s="12" t="s">
        <v>19</v>
      </c>
    </row>
    <row r="4" ht="20" customHeight="1" spans="1:18">
      <c r="A4" s="14">
        <v>1</v>
      </c>
      <c r="B4" s="15" t="s">
        <v>20</v>
      </c>
      <c r="C4" s="16" t="s">
        <v>21</v>
      </c>
      <c r="D4" s="16" t="s">
        <v>22</v>
      </c>
      <c r="E4" s="16" t="s">
        <v>23</v>
      </c>
      <c r="F4" s="17">
        <v>1</v>
      </c>
      <c r="G4" s="18" t="s">
        <v>24</v>
      </c>
      <c r="H4" s="15" t="s">
        <v>25</v>
      </c>
      <c r="I4" s="15" t="s">
        <v>26</v>
      </c>
      <c r="J4" s="14">
        <f t="shared" ref="J4:J28" si="0">I4*0.5</f>
        <v>36.9</v>
      </c>
      <c r="K4" s="15" t="s">
        <v>27</v>
      </c>
      <c r="L4" s="15">
        <f t="shared" ref="L4:L28" si="1">K4*0.5</f>
        <v>35</v>
      </c>
      <c r="M4" s="15">
        <f>J4+L4</f>
        <v>71.9</v>
      </c>
      <c r="N4" s="15"/>
      <c r="O4" s="15">
        <f>M4+N4</f>
        <v>71.9</v>
      </c>
      <c r="P4" s="15">
        <v>1</v>
      </c>
      <c r="Q4" s="19" t="s">
        <v>28</v>
      </c>
      <c r="R4" s="14"/>
    </row>
    <row r="5" ht="20" customHeight="1" spans="1:18">
      <c r="A5" s="14">
        <v>2</v>
      </c>
      <c r="B5" s="15" t="s">
        <v>20</v>
      </c>
      <c r="C5" s="17"/>
      <c r="D5" s="17"/>
      <c r="E5" s="17"/>
      <c r="F5" s="17"/>
      <c r="G5" s="18" t="s">
        <v>29</v>
      </c>
      <c r="H5" s="15" t="s">
        <v>30</v>
      </c>
      <c r="I5" s="15" t="s">
        <v>31</v>
      </c>
      <c r="J5" s="14">
        <f t="shared" si="0"/>
        <v>27</v>
      </c>
      <c r="K5" s="15" t="s">
        <v>32</v>
      </c>
      <c r="L5" s="15">
        <f t="shared" si="1"/>
        <v>36.25</v>
      </c>
      <c r="M5" s="15">
        <f>J5+L5</f>
        <v>63.25</v>
      </c>
      <c r="N5" s="15">
        <v>4</v>
      </c>
      <c r="O5" s="15">
        <v>67.25</v>
      </c>
      <c r="P5" s="15">
        <v>2</v>
      </c>
      <c r="Q5" s="19" t="s">
        <v>28</v>
      </c>
      <c r="R5" s="14"/>
    </row>
    <row r="6" ht="20" customHeight="1" spans="1:18">
      <c r="A6" s="14">
        <v>3</v>
      </c>
      <c r="B6" s="15" t="s">
        <v>20</v>
      </c>
      <c r="C6" s="17"/>
      <c r="D6" s="17"/>
      <c r="E6" s="17"/>
      <c r="F6" s="17"/>
      <c r="G6" s="18" t="s">
        <v>33</v>
      </c>
      <c r="H6" s="15" t="s">
        <v>34</v>
      </c>
      <c r="I6" s="15" t="s">
        <v>35</v>
      </c>
      <c r="J6" s="14">
        <f t="shared" si="0"/>
        <v>32.7</v>
      </c>
      <c r="K6" s="15">
        <v>69</v>
      </c>
      <c r="L6" s="15">
        <f t="shared" si="1"/>
        <v>34.5</v>
      </c>
      <c r="M6" s="15">
        <v>67.2</v>
      </c>
      <c r="N6" s="15"/>
      <c r="O6" s="15">
        <v>67.2</v>
      </c>
      <c r="P6" s="15">
        <v>3</v>
      </c>
      <c r="Q6" s="19" t="s">
        <v>36</v>
      </c>
      <c r="R6" s="19" t="s">
        <v>37</v>
      </c>
    </row>
    <row r="7" ht="20" customHeight="1" spans="1:18">
      <c r="A7" s="14">
        <v>4</v>
      </c>
      <c r="B7" s="15" t="s">
        <v>20</v>
      </c>
      <c r="C7" s="17"/>
      <c r="D7" s="17"/>
      <c r="E7" s="17"/>
      <c r="F7" s="17"/>
      <c r="G7" s="18" t="s">
        <v>38</v>
      </c>
      <c r="H7" s="15" t="s">
        <v>39</v>
      </c>
      <c r="I7" s="15">
        <v>67</v>
      </c>
      <c r="J7" s="14">
        <f t="shared" si="0"/>
        <v>33.5</v>
      </c>
      <c r="K7" s="15">
        <v>67</v>
      </c>
      <c r="L7" s="15">
        <f t="shared" si="1"/>
        <v>33.5</v>
      </c>
      <c r="M7" s="15">
        <f t="shared" ref="M7:M13" si="2">J7+L7</f>
        <v>67</v>
      </c>
      <c r="N7" s="15" t="s">
        <v>40</v>
      </c>
      <c r="O7" s="15">
        <f t="shared" ref="O7:O12" si="3">M7</f>
        <v>67</v>
      </c>
      <c r="P7" s="15">
        <v>4</v>
      </c>
      <c r="Q7" s="19" t="s">
        <v>28</v>
      </c>
      <c r="R7" s="19" t="s">
        <v>41</v>
      </c>
    </row>
    <row r="8" ht="20" customHeight="1" spans="1:18">
      <c r="A8" s="14">
        <v>5</v>
      </c>
      <c r="B8" s="15" t="s">
        <v>42</v>
      </c>
      <c r="C8" s="16" t="s">
        <v>43</v>
      </c>
      <c r="D8" s="16" t="s">
        <v>44</v>
      </c>
      <c r="E8" s="17" t="s">
        <v>45</v>
      </c>
      <c r="F8" s="20">
        <v>1</v>
      </c>
      <c r="G8" s="18" t="s">
        <v>46</v>
      </c>
      <c r="H8" s="15" t="s">
        <v>47</v>
      </c>
      <c r="I8" s="15" t="s">
        <v>48</v>
      </c>
      <c r="J8" s="14">
        <f t="shared" si="0"/>
        <v>29.3</v>
      </c>
      <c r="K8" s="15" t="s">
        <v>49</v>
      </c>
      <c r="L8" s="15">
        <f t="shared" si="1"/>
        <v>34.75</v>
      </c>
      <c r="M8" s="15">
        <f t="shared" si="2"/>
        <v>64.05</v>
      </c>
      <c r="N8" s="15" t="s">
        <v>40</v>
      </c>
      <c r="O8" s="15">
        <f t="shared" si="3"/>
        <v>64.05</v>
      </c>
      <c r="P8" s="15">
        <v>1</v>
      </c>
      <c r="Q8" s="19" t="s">
        <v>28</v>
      </c>
      <c r="R8" s="14"/>
    </row>
    <row r="9" ht="20" customHeight="1" spans="1:18">
      <c r="A9" s="14">
        <v>6</v>
      </c>
      <c r="B9" s="15" t="s">
        <v>42</v>
      </c>
      <c r="C9" s="17"/>
      <c r="D9" s="17"/>
      <c r="E9" s="17"/>
      <c r="F9" s="20"/>
      <c r="G9" s="18" t="s">
        <v>50</v>
      </c>
      <c r="H9" s="15" t="s">
        <v>51</v>
      </c>
      <c r="I9" s="15" t="s">
        <v>52</v>
      </c>
      <c r="J9" s="14">
        <f t="shared" si="0"/>
        <v>24.6</v>
      </c>
      <c r="K9" s="15" t="s">
        <v>53</v>
      </c>
      <c r="L9" s="15">
        <f t="shared" si="1"/>
        <v>29.25</v>
      </c>
      <c r="M9" s="15">
        <f t="shared" si="2"/>
        <v>53.85</v>
      </c>
      <c r="N9" s="15"/>
      <c r="O9" s="15">
        <v>53.85</v>
      </c>
      <c r="P9" s="15">
        <v>2</v>
      </c>
      <c r="Q9" s="19" t="s">
        <v>28</v>
      </c>
      <c r="R9" s="14"/>
    </row>
    <row r="10" ht="20" customHeight="1" spans="1:18">
      <c r="A10" s="14">
        <v>7</v>
      </c>
      <c r="B10" s="15" t="s">
        <v>42</v>
      </c>
      <c r="C10" s="17"/>
      <c r="D10" s="17"/>
      <c r="E10" s="17"/>
      <c r="F10" s="20"/>
      <c r="G10" s="18" t="s">
        <v>54</v>
      </c>
      <c r="H10" s="15" t="s">
        <v>55</v>
      </c>
      <c r="I10" s="15" t="s">
        <v>56</v>
      </c>
      <c r="J10" s="14">
        <f t="shared" si="0"/>
        <v>29</v>
      </c>
      <c r="K10" s="15" t="s">
        <v>57</v>
      </c>
      <c r="L10" s="15">
        <f t="shared" si="1"/>
        <v>24.25</v>
      </c>
      <c r="M10" s="15">
        <f t="shared" si="2"/>
        <v>53.25</v>
      </c>
      <c r="N10" s="15"/>
      <c r="O10" s="15">
        <f t="shared" si="3"/>
        <v>53.25</v>
      </c>
      <c r="P10" s="15">
        <v>3</v>
      </c>
      <c r="Q10" s="19" t="s">
        <v>28</v>
      </c>
      <c r="R10" s="14"/>
    </row>
    <row r="11" ht="20" customHeight="1" spans="1:18">
      <c r="A11" s="14">
        <v>8</v>
      </c>
      <c r="B11" s="15" t="s">
        <v>58</v>
      </c>
      <c r="C11" s="16" t="s">
        <v>59</v>
      </c>
      <c r="D11" s="16" t="s">
        <v>60</v>
      </c>
      <c r="E11" s="21" t="s">
        <v>61</v>
      </c>
      <c r="F11" s="20">
        <v>1</v>
      </c>
      <c r="G11" s="18" t="s">
        <v>62</v>
      </c>
      <c r="H11" s="15" t="s">
        <v>63</v>
      </c>
      <c r="I11" s="15" t="s">
        <v>64</v>
      </c>
      <c r="J11" s="14">
        <f t="shared" si="0"/>
        <v>34.9</v>
      </c>
      <c r="K11" s="15" t="s">
        <v>65</v>
      </c>
      <c r="L11" s="15">
        <f t="shared" si="1"/>
        <v>32</v>
      </c>
      <c r="M11" s="15">
        <f t="shared" si="2"/>
        <v>66.9</v>
      </c>
      <c r="N11" s="15"/>
      <c r="O11" s="15">
        <f t="shared" si="3"/>
        <v>66.9</v>
      </c>
      <c r="P11" s="15">
        <v>1</v>
      </c>
      <c r="Q11" s="19" t="s">
        <v>28</v>
      </c>
      <c r="R11" s="14"/>
    </row>
    <row r="12" ht="20" customHeight="1" spans="1:18">
      <c r="A12" s="14">
        <v>9</v>
      </c>
      <c r="B12" s="15" t="s">
        <v>58</v>
      </c>
      <c r="C12" s="16"/>
      <c r="D12" s="16"/>
      <c r="E12" s="21"/>
      <c r="F12" s="20"/>
      <c r="G12" s="18" t="s">
        <v>66</v>
      </c>
      <c r="H12" s="15" t="s">
        <v>67</v>
      </c>
      <c r="I12" s="15" t="s">
        <v>56</v>
      </c>
      <c r="J12" s="14">
        <f t="shared" si="0"/>
        <v>29</v>
      </c>
      <c r="K12" s="15" t="s">
        <v>68</v>
      </c>
      <c r="L12" s="15">
        <f t="shared" si="1"/>
        <v>37</v>
      </c>
      <c r="M12" s="15">
        <f t="shared" si="2"/>
        <v>66</v>
      </c>
      <c r="N12" s="15"/>
      <c r="O12" s="15">
        <f t="shared" si="3"/>
        <v>66</v>
      </c>
      <c r="P12" s="15">
        <v>2</v>
      </c>
      <c r="Q12" s="19" t="s">
        <v>36</v>
      </c>
      <c r="R12" s="19" t="s">
        <v>37</v>
      </c>
    </row>
    <row r="13" ht="20" customHeight="1" spans="1:18">
      <c r="A13" s="14">
        <v>10</v>
      </c>
      <c r="B13" s="15" t="s">
        <v>58</v>
      </c>
      <c r="C13" s="16"/>
      <c r="D13" s="16"/>
      <c r="E13" s="21"/>
      <c r="F13" s="20"/>
      <c r="G13" s="18" t="s">
        <v>69</v>
      </c>
      <c r="H13" s="15" t="s">
        <v>70</v>
      </c>
      <c r="I13" s="15" t="s">
        <v>71</v>
      </c>
      <c r="J13" s="14">
        <f t="shared" si="0"/>
        <v>33.6</v>
      </c>
      <c r="K13" s="15" t="s">
        <v>72</v>
      </c>
      <c r="L13" s="15">
        <f t="shared" si="1"/>
        <v>32.25</v>
      </c>
      <c r="M13" s="15">
        <f t="shared" si="2"/>
        <v>65.85</v>
      </c>
      <c r="N13" s="15"/>
      <c r="O13" s="15">
        <f>M13+N13</f>
        <v>65.85</v>
      </c>
      <c r="P13" s="15">
        <v>3</v>
      </c>
      <c r="Q13" s="19" t="s">
        <v>36</v>
      </c>
      <c r="R13" s="19" t="s">
        <v>37</v>
      </c>
    </row>
    <row r="14" ht="20" customHeight="1" spans="1:18">
      <c r="A14" s="14">
        <v>11</v>
      </c>
      <c r="B14" s="15" t="s">
        <v>58</v>
      </c>
      <c r="C14" s="16"/>
      <c r="D14" s="16"/>
      <c r="E14" s="21"/>
      <c r="F14" s="20"/>
      <c r="G14" s="18" t="s">
        <v>73</v>
      </c>
      <c r="H14" s="15" t="s">
        <v>74</v>
      </c>
      <c r="I14" s="15" t="s">
        <v>75</v>
      </c>
      <c r="J14" s="14">
        <f t="shared" si="0"/>
        <v>35.9</v>
      </c>
      <c r="K14" s="15" t="s">
        <v>76</v>
      </c>
      <c r="L14" s="15">
        <f t="shared" si="1"/>
        <v>29.5</v>
      </c>
      <c r="M14" s="15">
        <v>65.4</v>
      </c>
      <c r="N14" s="15"/>
      <c r="O14" s="15">
        <v>65.4</v>
      </c>
      <c r="P14" s="15">
        <v>4</v>
      </c>
      <c r="Q14" s="19" t="s">
        <v>36</v>
      </c>
      <c r="R14" s="19" t="s">
        <v>37</v>
      </c>
    </row>
    <row r="15" ht="20" customHeight="1" spans="1:18">
      <c r="A15" s="14">
        <v>12</v>
      </c>
      <c r="B15" s="15" t="s">
        <v>58</v>
      </c>
      <c r="C15" s="16"/>
      <c r="D15" s="16"/>
      <c r="E15" s="21"/>
      <c r="F15" s="20"/>
      <c r="G15" s="18" t="s">
        <v>77</v>
      </c>
      <c r="H15" s="15" t="s">
        <v>78</v>
      </c>
      <c r="I15" s="15" t="s">
        <v>79</v>
      </c>
      <c r="J15" s="14">
        <f t="shared" si="0"/>
        <v>27.6</v>
      </c>
      <c r="K15" s="15" t="s">
        <v>80</v>
      </c>
      <c r="L15" s="15">
        <f t="shared" si="1"/>
        <v>35.75</v>
      </c>
      <c r="M15" s="15">
        <v>63.35</v>
      </c>
      <c r="N15" s="15"/>
      <c r="O15" s="15">
        <v>63.35</v>
      </c>
      <c r="P15" s="15">
        <v>5</v>
      </c>
      <c r="Q15" s="19" t="s">
        <v>28</v>
      </c>
      <c r="R15" s="19" t="s">
        <v>41</v>
      </c>
    </row>
    <row r="16" ht="20" customHeight="1" spans="1:18">
      <c r="A16" s="14">
        <v>13</v>
      </c>
      <c r="B16" s="15" t="s">
        <v>58</v>
      </c>
      <c r="C16" s="16"/>
      <c r="D16" s="16"/>
      <c r="E16" s="21"/>
      <c r="F16" s="20"/>
      <c r="G16" s="18" t="s">
        <v>81</v>
      </c>
      <c r="H16" s="15" t="s">
        <v>82</v>
      </c>
      <c r="I16" s="15" t="s">
        <v>83</v>
      </c>
      <c r="J16" s="14">
        <f t="shared" si="0"/>
        <v>35.2</v>
      </c>
      <c r="K16" s="15" t="s">
        <v>84</v>
      </c>
      <c r="L16" s="15">
        <f t="shared" si="1"/>
        <v>27.5</v>
      </c>
      <c r="M16" s="15">
        <v>62.7</v>
      </c>
      <c r="N16" s="15"/>
      <c r="O16" s="15">
        <v>62.7</v>
      </c>
      <c r="P16" s="15">
        <v>6</v>
      </c>
      <c r="Q16" s="19" t="s">
        <v>28</v>
      </c>
      <c r="R16" s="19" t="s">
        <v>41</v>
      </c>
    </row>
    <row r="17" ht="20" customHeight="1" spans="1:18">
      <c r="A17" s="14">
        <v>14</v>
      </c>
      <c r="B17" s="15" t="s">
        <v>58</v>
      </c>
      <c r="C17" s="16"/>
      <c r="D17" s="16"/>
      <c r="E17" s="21"/>
      <c r="F17" s="20"/>
      <c r="G17" s="18" t="s">
        <v>85</v>
      </c>
      <c r="H17" s="15" t="s">
        <v>86</v>
      </c>
      <c r="I17" s="15" t="s">
        <v>87</v>
      </c>
      <c r="J17" s="14">
        <f t="shared" si="0"/>
        <v>32.2</v>
      </c>
      <c r="K17" s="15" t="s">
        <v>88</v>
      </c>
      <c r="L17" s="15">
        <f t="shared" si="1"/>
        <v>30.5</v>
      </c>
      <c r="M17" s="15">
        <v>62.7</v>
      </c>
      <c r="N17" s="15"/>
      <c r="O17" s="15">
        <v>62.7</v>
      </c>
      <c r="P17" s="15">
        <v>6</v>
      </c>
      <c r="Q17" s="19" t="s">
        <v>28</v>
      </c>
      <c r="R17" s="19" t="s">
        <v>41</v>
      </c>
    </row>
    <row r="18" ht="20" customHeight="1" spans="1:18">
      <c r="A18" s="14">
        <v>15</v>
      </c>
      <c r="B18" s="15" t="s">
        <v>89</v>
      </c>
      <c r="C18" s="16" t="s">
        <v>90</v>
      </c>
      <c r="D18" s="16" t="s">
        <v>91</v>
      </c>
      <c r="E18" s="21" t="s">
        <v>92</v>
      </c>
      <c r="F18" s="20">
        <v>1</v>
      </c>
      <c r="G18" s="18" t="s">
        <v>93</v>
      </c>
      <c r="H18" s="15" t="s">
        <v>94</v>
      </c>
      <c r="I18" s="15" t="s">
        <v>71</v>
      </c>
      <c r="J18" s="14">
        <f t="shared" si="0"/>
        <v>33.6</v>
      </c>
      <c r="K18" s="15" t="s">
        <v>95</v>
      </c>
      <c r="L18" s="15">
        <f t="shared" si="1"/>
        <v>34</v>
      </c>
      <c r="M18" s="15">
        <f t="shared" ref="M18:M26" si="4">J18+L18</f>
        <v>67.6</v>
      </c>
      <c r="N18" s="15">
        <v>6</v>
      </c>
      <c r="O18" s="15">
        <v>73.6</v>
      </c>
      <c r="P18" s="15">
        <v>1</v>
      </c>
      <c r="Q18" s="19" t="s">
        <v>28</v>
      </c>
      <c r="R18" s="14"/>
    </row>
    <row r="19" ht="20" customHeight="1" spans="1:18">
      <c r="A19" s="14">
        <v>16</v>
      </c>
      <c r="B19" s="15" t="s">
        <v>89</v>
      </c>
      <c r="C19" s="17"/>
      <c r="D19" s="17"/>
      <c r="E19" s="20"/>
      <c r="F19" s="20"/>
      <c r="G19" s="18" t="s">
        <v>96</v>
      </c>
      <c r="H19" s="15" t="s">
        <v>97</v>
      </c>
      <c r="I19" s="15" t="s">
        <v>27</v>
      </c>
      <c r="J19" s="14">
        <f t="shared" si="0"/>
        <v>35</v>
      </c>
      <c r="K19" s="15" t="s">
        <v>98</v>
      </c>
      <c r="L19" s="15">
        <f t="shared" si="1"/>
        <v>33.5</v>
      </c>
      <c r="M19" s="15">
        <f t="shared" si="4"/>
        <v>68.5</v>
      </c>
      <c r="N19" s="15"/>
      <c r="O19" s="15">
        <f>M19</f>
        <v>68.5</v>
      </c>
      <c r="P19" s="15">
        <v>2</v>
      </c>
      <c r="Q19" s="19" t="s">
        <v>28</v>
      </c>
      <c r="R19" s="14"/>
    </row>
    <row r="20" ht="20" customHeight="1" spans="1:18">
      <c r="A20" s="14">
        <v>17</v>
      </c>
      <c r="B20" s="15" t="s">
        <v>89</v>
      </c>
      <c r="C20" s="17"/>
      <c r="D20" s="17"/>
      <c r="E20" s="20"/>
      <c r="F20" s="20"/>
      <c r="G20" s="18" t="s">
        <v>99</v>
      </c>
      <c r="H20" s="15" t="s">
        <v>100</v>
      </c>
      <c r="I20" s="15" t="s">
        <v>101</v>
      </c>
      <c r="J20" s="14">
        <f t="shared" si="0"/>
        <v>33.4</v>
      </c>
      <c r="K20" s="15" t="s">
        <v>102</v>
      </c>
      <c r="L20" s="15">
        <f t="shared" si="1"/>
        <v>34.5</v>
      </c>
      <c r="M20" s="15">
        <f t="shared" si="4"/>
        <v>67.9</v>
      </c>
      <c r="N20" s="15"/>
      <c r="O20" s="15">
        <f>M20</f>
        <v>67.9</v>
      </c>
      <c r="P20" s="15">
        <v>3</v>
      </c>
      <c r="Q20" s="19" t="s">
        <v>28</v>
      </c>
      <c r="R20" s="14"/>
    </row>
    <row r="21" ht="20" customHeight="1" spans="1:18">
      <c r="A21" s="14">
        <v>18</v>
      </c>
      <c r="B21" s="15" t="s">
        <v>103</v>
      </c>
      <c r="C21" s="16" t="s">
        <v>104</v>
      </c>
      <c r="D21" s="16" t="s">
        <v>105</v>
      </c>
      <c r="E21" s="21" t="s">
        <v>106</v>
      </c>
      <c r="F21" s="20">
        <v>1</v>
      </c>
      <c r="G21" s="18" t="s">
        <v>107</v>
      </c>
      <c r="H21" s="15" t="s">
        <v>108</v>
      </c>
      <c r="I21" s="15" t="s">
        <v>109</v>
      </c>
      <c r="J21" s="14">
        <f t="shared" si="0"/>
        <v>39.5</v>
      </c>
      <c r="K21" s="15" t="s">
        <v>110</v>
      </c>
      <c r="L21" s="15">
        <f t="shared" si="1"/>
        <v>38.5</v>
      </c>
      <c r="M21" s="15">
        <f t="shared" si="4"/>
        <v>78</v>
      </c>
      <c r="N21" s="15"/>
      <c r="O21" s="15">
        <v>78</v>
      </c>
      <c r="P21" s="15">
        <v>1</v>
      </c>
      <c r="Q21" s="19" t="s">
        <v>28</v>
      </c>
      <c r="R21" s="14"/>
    </row>
    <row r="22" ht="20" customHeight="1" spans="1:18">
      <c r="A22" s="14">
        <v>19</v>
      </c>
      <c r="B22" s="15" t="s">
        <v>103</v>
      </c>
      <c r="C22" s="17"/>
      <c r="D22" s="17"/>
      <c r="E22" s="20"/>
      <c r="F22" s="20"/>
      <c r="G22" s="18" t="s">
        <v>111</v>
      </c>
      <c r="H22" s="15" t="s">
        <v>112</v>
      </c>
      <c r="I22" s="15" t="s">
        <v>113</v>
      </c>
      <c r="J22" s="14">
        <f t="shared" si="0"/>
        <v>36.4</v>
      </c>
      <c r="K22" s="15" t="s">
        <v>27</v>
      </c>
      <c r="L22" s="15">
        <f t="shared" si="1"/>
        <v>35</v>
      </c>
      <c r="M22" s="15">
        <f t="shared" si="4"/>
        <v>71.4</v>
      </c>
      <c r="N22" s="15"/>
      <c r="O22" s="15">
        <f t="shared" ref="O22:O25" si="5">M22+N22</f>
        <v>71.4</v>
      </c>
      <c r="P22" s="15">
        <v>2</v>
      </c>
      <c r="Q22" s="19" t="s">
        <v>28</v>
      </c>
      <c r="R22" s="14"/>
    </row>
    <row r="23" ht="20" customHeight="1" spans="1:18">
      <c r="A23" s="14">
        <v>20</v>
      </c>
      <c r="B23" s="15" t="s">
        <v>103</v>
      </c>
      <c r="C23" s="17"/>
      <c r="D23" s="17"/>
      <c r="E23" s="20"/>
      <c r="F23" s="20"/>
      <c r="G23" s="18" t="s">
        <v>114</v>
      </c>
      <c r="H23" s="15" t="s">
        <v>115</v>
      </c>
      <c r="I23" s="15" t="s">
        <v>116</v>
      </c>
      <c r="J23" s="14">
        <f t="shared" si="0"/>
        <v>35.8</v>
      </c>
      <c r="K23" s="15" t="s">
        <v>117</v>
      </c>
      <c r="L23" s="15">
        <f t="shared" si="1"/>
        <v>28.25</v>
      </c>
      <c r="M23" s="15">
        <f t="shared" si="4"/>
        <v>64.05</v>
      </c>
      <c r="N23" s="15">
        <v>6</v>
      </c>
      <c r="O23" s="15">
        <v>70.05</v>
      </c>
      <c r="P23" s="15">
        <v>3</v>
      </c>
      <c r="Q23" s="19" t="s">
        <v>28</v>
      </c>
      <c r="R23" s="14"/>
    </row>
    <row r="24" ht="20" customHeight="1" spans="1:18">
      <c r="A24" s="14">
        <v>21</v>
      </c>
      <c r="B24" s="15" t="s">
        <v>118</v>
      </c>
      <c r="C24" s="16" t="s">
        <v>104</v>
      </c>
      <c r="D24" s="16" t="s">
        <v>105</v>
      </c>
      <c r="E24" s="21" t="s">
        <v>119</v>
      </c>
      <c r="F24" s="20">
        <v>1</v>
      </c>
      <c r="G24" s="18" t="s">
        <v>120</v>
      </c>
      <c r="H24" s="15" t="s">
        <v>121</v>
      </c>
      <c r="I24" s="15" t="s">
        <v>122</v>
      </c>
      <c r="J24" s="14">
        <f t="shared" si="0"/>
        <v>37.5</v>
      </c>
      <c r="K24" s="15" t="s">
        <v>49</v>
      </c>
      <c r="L24" s="15">
        <f t="shared" si="1"/>
        <v>34.75</v>
      </c>
      <c r="M24" s="15">
        <f t="shared" si="4"/>
        <v>72.25</v>
      </c>
      <c r="N24" s="15"/>
      <c r="O24" s="15">
        <f t="shared" si="5"/>
        <v>72.25</v>
      </c>
      <c r="P24" s="15">
        <v>1</v>
      </c>
      <c r="Q24" s="19" t="s">
        <v>28</v>
      </c>
      <c r="R24" s="14"/>
    </row>
    <row r="25" ht="20" customHeight="1" spans="1:18">
      <c r="A25" s="14">
        <v>22</v>
      </c>
      <c r="B25" s="15" t="s">
        <v>118</v>
      </c>
      <c r="C25" s="16"/>
      <c r="D25" s="16"/>
      <c r="E25" s="21"/>
      <c r="F25" s="20"/>
      <c r="G25" s="18" t="s">
        <v>123</v>
      </c>
      <c r="H25" s="15" t="s">
        <v>124</v>
      </c>
      <c r="I25" s="15" t="s">
        <v>110</v>
      </c>
      <c r="J25" s="14">
        <f t="shared" si="0"/>
        <v>38.5</v>
      </c>
      <c r="K25" s="15" t="s">
        <v>125</v>
      </c>
      <c r="L25" s="15">
        <f t="shared" si="1"/>
        <v>33</v>
      </c>
      <c r="M25" s="15">
        <f t="shared" si="4"/>
        <v>71.5</v>
      </c>
      <c r="N25" s="15"/>
      <c r="O25" s="15">
        <f t="shared" si="5"/>
        <v>71.5</v>
      </c>
      <c r="P25" s="15">
        <v>2</v>
      </c>
      <c r="Q25" s="19" t="s">
        <v>28</v>
      </c>
      <c r="R25" s="14"/>
    </row>
    <row r="26" ht="20" customHeight="1" spans="1:18">
      <c r="A26" s="14">
        <v>23</v>
      </c>
      <c r="B26" s="15" t="s">
        <v>118</v>
      </c>
      <c r="C26" s="16"/>
      <c r="D26" s="16"/>
      <c r="E26" s="21"/>
      <c r="F26" s="20"/>
      <c r="G26" s="18" t="s">
        <v>126</v>
      </c>
      <c r="H26" s="15" t="s">
        <v>127</v>
      </c>
      <c r="I26" s="15" t="s">
        <v>128</v>
      </c>
      <c r="J26" s="14">
        <f t="shared" si="0"/>
        <v>30.6</v>
      </c>
      <c r="K26" s="15" t="s">
        <v>129</v>
      </c>
      <c r="L26" s="15">
        <f t="shared" si="1"/>
        <v>36.75</v>
      </c>
      <c r="M26" s="15">
        <f t="shared" si="4"/>
        <v>67.35</v>
      </c>
      <c r="N26" s="15"/>
      <c r="O26" s="15">
        <f>M26</f>
        <v>67.35</v>
      </c>
      <c r="P26" s="15">
        <v>3</v>
      </c>
      <c r="Q26" s="19" t="s">
        <v>36</v>
      </c>
      <c r="R26" s="19" t="s">
        <v>37</v>
      </c>
    </row>
    <row r="27" ht="20" customHeight="1" spans="1:18">
      <c r="A27" s="14">
        <v>24</v>
      </c>
      <c r="B27" s="15" t="s">
        <v>118</v>
      </c>
      <c r="C27" s="16"/>
      <c r="D27" s="16"/>
      <c r="E27" s="21"/>
      <c r="F27" s="20"/>
      <c r="G27" s="18" t="s">
        <v>130</v>
      </c>
      <c r="H27" s="36" t="s">
        <v>131</v>
      </c>
      <c r="I27" s="15" t="s">
        <v>132</v>
      </c>
      <c r="J27" s="14">
        <f t="shared" si="0"/>
        <v>32.8</v>
      </c>
      <c r="K27" s="15" t="s">
        <v>98</v>
      </c>
      <c r="L27" s="15">
        <f t="shared" si="1"/>
        <v>33.5</v>
      </c>
      <c r="M27" s="15">
        <v>66.3</v>
      </c>
      <c r="N27" s="15"/>
      <c r="O27" s="15">
        <v>66.3</v>
      </c>
      <c r="P27" s="15">
        <v>4</v>
      </c>
      <c r="Q27" s="19" t="s">
        <v>36</v>
      </c>
      <c r="R27" s="19" t="s">
        <v>37</v>
      </c>
    </row>
    <row r="28" ht="20" customHeight="1" spans="1:18">
      <c r="A28" s="14">
        <v>25</v>
      </c>
      <c r="B28" s="15" t="s">
        <v>118</v>
      </c>
      <c r="C28" s="16"/>
      <c r="D28" s="16"/>
      <c r="E28" s="21"/>
      <c r="F28" s="20"/>
      <c r="G28" s="18" t="s">
        <v>133</v>
      </c>
      <c r="H28" s="15" t="s">
        <v>134</v>
      </c>
      <c r="I28" s="15" t="s">
        <v>135</v>
      </c>
      <c r="J28" s="14">
        <f t="shared" si="0"/>
        <v>34.3</v>
      </c>
      <c r="K28" s="15" t="s">
        <v>136</v>
      </c>
      <c r="L28" s="15">
        <f t="shared" si="1"/>
        <v>31.25</v>
      </c>
      <c r="M28" s="15">
        <v>65.55</v>
      </c>
      <c r="N28" s="15"/>
      <c r="O28" s="15">
        <v>65.55</v>
      </c>
      <c r="P28" s="15">
        <v>5</v>
      </c>
      <c r="Q28" s="19" t="s">
        <v>28</v>
      </c>
      <c r="R28" s="19" t="s">
        <v>41</v>
      </c>
    </row>
    <row r="29" s="2" customFormat="1" ht="20" customHeight="1" spans="1:18">
      <c r="A29" s="14">
        <v>26</v>
      </c>
      <c r="B29" s="22" t="s">
        <v>137</v>
      </c>
      <c r="C29" s="23" t="s">
        <v>104</v>
      </c>
      <c r="D29" s="23" t="s">
        <v>105</v>
      </c>
      <c r="E29" s="24" t="s">
        <v>138</v>
      </c>
      <c r="F29" s="25">
        <v>1</v>
      </c>
      <c r="G29" s="26" t="s">
        <v>139</v>
      </c>
      <c r="H29" s="22" t="s">
        <v>140</v>
      </c>
      <c r="I29" s="22" t="s">
        <v>141</v>
      </c>
      <c r="J29" s="14">
        <f t="shared" ref="J29:J87" si="6">I29*0.5</f>
        <v>37.3</v>
      </c>
      <c r="K29" s="22" t="s">
        <v>80</v>
      </c>
      <c r="L29" s="22">
        <f t="shared" ref="L29:L87" si="7">K29*0.5</f>
        <v>35.75</v>
      </c>
      <c r="M29" s="22">
        <f t="shared" ref="M29:M74" si="8">J29+L29</f>
        <v>73.05</v>
      </c>
      <c r="N29" s="22">
        <v>6</v>
      </c>
      <c r="O29" s="22">
        <v>79.05</v>
      </c>
      <c r="P29" s="22">
        <v>1</v>
      </c>
      <c r="Q29" s="19" t="s">
        <v>28</v>
      </c>
      <c r="R29" s="14"/>
    </row>
    <row r="30" s="2" customFormat="1" ht="20" customHeight="1" spans="1:18">
      <c r="A30" s="14">
        <v>27</v>
      </c>
      <c r="B30" s="22" t="s">
        <v>137</v>
      </c>
      <c r="C30" s="27"/>
      <c r="D30" s="27"/>
      <c r="E30" s="25"/>
      <c r="F30" s="25"/>
      <c r="G30" s="26" t="s">
        <v>142</v>
      </c>
      <c r="H30" s="22" t="s">
        <v>143</v>
      </c>
      <c r="I30" s="22" t="s">
        <v>144</v>
      </c>
      <c r="J30" s="14">
        <f t="shared" si="6"/>
        <v>36.6</v>
      </c>
      <c r="K30" s="22" t="s">
        <v>80</v>
      </c>
      <c r="L30" s="22">
        <f t="shared" si="7"/>
        <v>35.75</v>
      </c>
      <c r="M30" s="22">
        <f t="shared" si="8"/>
        <v>72.35</v>
      </c>
      <c r="N30" s="22"/>
      <c r="O30" s="22">
        <f>M30</f>
        <v>72.35</v>
      </c>
      <c r="P30" s="22">
        <v>2</v>
      </c>
      <c r="Q30" s="19" t="s">
        <v>28</v>
      </c>
      <c r="R30" s="14"/>
    </row>
    <row r="31" s="2" customFormat="1" ht="20" customHeight="1" spans="1:18">
      <c r="A31" s="14">
        <v>28</v>
      </c>
      <c r="B31" s="22" t="s">
        <v>137</v>
      </c>
      <c r="C31" s="27"/>
      <c r="D31" s="27"/>
      <c r="E31" s="25"/>
      <c r="F31" s="25"/>
      <c r="G31" s="26" t="s">
        <v>145</v>
      </c>
      <c r="H31" s="22" t="s">
        <v>146</v>
      </c>
      <c r="I31" s="22" t="s">
        <v>125</v>
      </c>
      <c r="J31" s="14">
        <f t="shared" si="6"/>
        <v>33</v>
      </c>
      <c r="K31" s="22" t="s">
        <v>122</v>
      </c>
      <c r="L31" s="22">
        <f t="shared" si="7"/>
        <v>37.5</v>
      </c>
      <c r="M31" s="22">
        <f t="shared" si="8"/>
        <v>70.5</v>
      </c>
      <c r="N31" s="22"/>
      <c r="O31" s="22">
        <f>M31</f>
        <v>70.5</v>
      </c>
      <c r="P31" s="22">
        <v>3</v>
      </c>
      <c r="Q31" s="19" t="s">
        <v>28</v>
      </c>
      <c r="R31" s="14"/>
    </row>
    <row r="32" ht="20" customHeight="1" spans="1:18">
      <c r="A32" s="14">
        <v>29</v>
      </c>
      <c r="B32" s="15" t="s">
        <v>147</v>
      </c>
      <c r="C32" s="16" t="s">
        <v>148</v>
      </c>
      <c r="D32" s="16" t="s">
        <v>149</v>
      </c>
      <c r="E32" s="21" t="s">
        <v>150</v>
      </c>
      <c r="F32" s="20">
        <v>2</v>
      </c>
      <c r="G32" s="18" t="s">
        <v>151</v>
      </c>
      <c r="H32" s="15" t="s">
        <v>152</v>
      </c>
      <c r="I32" s="15" t="s">
        <v>88</v>
      </c>
      <c r="J32" s="14">
        <f t="shared" si="6"/>
        <v>30.5</v>
      </c>
      <c r="K32" s="15" t="s">
        <v>49</v>
      </c>
      <c r="L32" s="15">
        <f t="shared" si="7"/>
        <v>34.75</v>
      </c>
      <c r="M32" s="15">
        <f t="shared" si="8"/>
        <v>65.25</v>
      </c>
      <c r="N32" s="15">
        <v>6</v>
      </c>
      <c r="O32" s="15">
        <f>M32+N32</f>
        <v>71.25</v>
      </c>
      <c r="P32" s="15">
        <v>1</v>
      </c>
      <c r="Q32" s="19" t="s">
        <v>28</v>
      </c>
      <c r="R32" s="14"/>
    </row>
    <row r="33" ht="20" customHeight="1" spans="1:18">
      <c r="A33" s="14">
        <v>30</v>
      </c>
      <c r="B33" s="15" t="s">
        <v>147</v>
      </c>
      <c r="C33" s="17"/>
      <c r="D33" s="17"/>
      <c r="E33" s="20"/>
      <c r="F33" s="20"/>
      <c r="G33" s="18" t="s">
        <v>153</v>
      </c>
      <c r="H33" s="15" t="s">
        <v>154</v>
      </c>
      <c r="I33" s="15" t="s">
        <v>155</v>
      </c>
      <c r="J33" s="14">
        <f t="shared" si="6"/>
        <v>33.2</v>
      </c>
      <c r="K33" s="15" t="s">
        <v>122</v>
      </c>
      <c r="L33" s="15">
        <f t="shared" si="7"/>
        <v>37.5</v>
      </c>
      <c r="M33" s="15">
        <f t="shared" si="8"/>
        <v>70.7</v>
      </c>
      <c r="N33" s="15" t="s">
        <v>40</v>
      </c>
      <c r="O33" s="15">
        <f>M33</f>
        <v>70.7</v>
      </c>
      <c r="P33" s="15">
        <v>2</v>
      </c>
      <c r="Q33" s="19" t="s">
        <v>28</v>
      </c>
      <c r="R33" s="14"/>
    </row>
    <row r="34" ht="20" customHeight="1" spans="1:18">
      <c r="A34" s="14">
        <v>31</v>
      </c>
      <c r="B34" s="15" t="s">
        <v>147</v>
      </c>
      <c r="C34" s="17"/>
      <c r="D34" s="17"/>
      <c r="E34" s="20"/>
      <c r="F34" s="20"/>
      <c r="G34" s="18" t="s">
        <v>156</v>
      </c>
      <c r="H34" s="15" t="s">
        <v>157</v>
      </c>
      <c r="I34" s="15" t="s">
        <v>158</v>
      </c>
      <c r="J34" s="14">
        <f t="shared" si="6"/>
        <v>35.5</v>
      </c>
      <c r="K34" s="15" t="s">
        <v>27</v>
      </c>
      <c r="L34" s="15">
        <f t="shared" si="7"/>
        <v>35</v>
      </c>
      <c r="M34" s="15">
        <f t="shared" si="8"/>
        <v>70.5</v>
      </c>
      <c r="N34" s="15" t="s">
        <v>40</v>
      </c>
      <c r="O34" s="15">
        <f>M34</f>
        <v>70.5</v>
      </c>
      <c r="P34" s="15">
        <v>3</v>
      </c>
      <c r="Q34" s="19" t="s">
        <v>28</v>
      </c>
      <c r="R34" s="14"/>
    </row>
    <row r="35" ht="20" customHeight="1" spans="1:18">
      <c r="A35" s="14">
        <v>32</v>
      </c>
      <c r="B35" s="15" t="s">
        <v>147</v>
      </c>
      <c r="C35" s="17"/>
      <c r="D35" s="17"/>
      <c r="E35" s="20"/>
      <c r="F35" s="20"/>
      <c r="G35" s="18" t="s">
        <v>159</v>
      </c>
      <c r="H35" s="15" t="s">
        <v>160</v>
      </c>
      <c r="I35" s="15" t="s">
        <v>95</v>
      </c>
      <c r="J35" s="14">
        <f t="shared" si="6"/>
        <v>34</v>
      </c>
      <c r="K35" s="15" t="s">
        <v>161</v>
      </c>
      <c r="L35" s="15">
        <f t="shared" si="7"/>
        <v>36</v>
      </c>
      <c r="M35" s="15">
        <f t="shared" si="8"/>
        <v>70</v>
      </c>
      <c r="N35" s="15"/>
      <c r="O35" s="15">
        <v>70</v>
      </c>
      <c r="P35" s="15">
        <v>4</v>
      </c>
      <c r="Q35" s="19" t="s">
        <v>28</v>
      </c>
      <c r="R35" s="14"/>
    </row>
    <row r="36" ht="20" customHeight="1" spans="1:18">
      <c r="A36" s="14">
        <v>33</v>
      </c>
      <c r="B36" s="15" t="s">
        <v>147</v>
      </c>
      <c r="C36" s="17"/>
      <c r="D36" s="17"/>
      <c r="E36" s="20"/>
      <c r="F36" s="20"/>
      <c r="G36" s="18" t="s">
        <v>162</v>
      </c>
      <c r="H36" s="15" t="s">
        <v>163</v>
      </c>
      <c r="I36" s="15" t="s">
        <v>164</v>
      </c>
      <c r="J36" s="14">
        <f t="shared" si="6"/>
        <v>31.6</v>
      </c>
      <c r="K36" s="15" t="s">
        <v>32</v>
      </c>
      <c r="L36" s="15">
        <f t="shared" si="7"/>
        <v>36.25</v>
      </c>
      <c r="M36" s="15">
        <f t="shared" si="8"/>
        <v>67.85</v>
      </c>
      <c r="N36" s="15"/>
      <c r="O36" s="15">
        <v>67.85</v>
      </c>
      <c r="P36" s="15">
        <v>5</v>
      </c>
      <c r="Q36" s="19" t="s">
        <v>28</v>
      </c>
      <c r="R36" s="14"/>
    </row>
    <row r="37" ht="20" customHeight="1" spans="1:18">
      <c r="A37" s="14">
        <v>34</v>
      </c>
      <c r="B37" s="15" t="s">
        <v>147</v>
      </c>
      <c r="C37" s="17"/>
      <c r="D37" s="17"/>
      <c r="E37" s="20"/>
      <c r="F37" s="20"/>
      <c r="G37" s="18" t="s">
        <v>165</v>
      </c>
      <c r="H37" s="15" t="s">
        <v>166</v>
      </c>
      <c r="I37" s="15" t="s">
        <v>27</v>
      </c>
      <c r="J37" s="14">
        <f t="shared" si="6"/>
        <v>35</v>
      </c>
      <c r="K37" s="15" t="s">
        <v>167</v>
      </c>
      <c r="L37" s="15">
        <f t="shared" si="7"/>
        <v>32.75</v>
      </c>
      <c r="M37" s="15">
        <f t="shared" si="8"/>
        <v>67.75</v>
      </c>
      <c r="N37" s="15"/>
      <c r="O37" s="15">
        <v>67.75</v>
      </c>
      <c r="P37" s="15">
        <v>6</v>
      </c>
      <c r="Q37" s="19" t="s">
        <v>28</v>
      </c>
      <c r="R37" s="14"/>
    </row>
    <row r="38" ht="20" customHeight="1" spans="1:18">
      <c r="A38" s="14">
        <v>35</v>
      </c>
      <c r="B38" s="15" t="s">
        <v>168</v>
      </c>
      <c r="C38" s="16" t="s">
        <v>169</v>
      </c>
      <c r="D38" s="16" t="s">
        <v>170</v>
      </c>
      <c r="E38" s="21" t="s">
        <v>171</v>
      </c>
      <c r="F38" s="20">
        <v>1</v>
      </c>
      <c r="G38" s="18" t="s">
        <v>172</v>
      </c>
      <c r="H38" s="15" t="s">
        <v>173</v>
      </c>
      <c r="I38" s="15" t="s">
        <v>174</v>
      </c>
      <c r="J38" s="14">
        <f t="shared" si="6"/>
        <v>38.8</v>
      </c>
      <c r="K38" s="15" t="s">
        <v>175</v>
      </c>
      <c r="L38" s="15">
        <f t="shared" si="7"/>
        <v>31</v>
      </c>
      <c r="M38" s="15">
        <f t="shared" si="8"/>
        <v>69.8</v>
      </c>
      <c r="N38" s="15">
        <v>4</v>
      </c>
      <c r="O38" s="15">
        <v>73.8</v>
      </c>
      <c r="P38" s="15">
        <v>1</v>
      </c>
      <c r="Q38" s="19" t="s">
        <v>28</v>
      </c>
      <c r="R38" s="14"/>
    </row>
    <row r="39" ht="20" customHeight="1" spans="1:18">
      <c r="A39" s="14">
        <v>36</v>
      </c>
      <c r="B39" s="15" t="s">
        <v>168</v>
      </c>
      <c r="C39" s="17"/>
      <c r="D39" s="17"/>
      <c r="E39" s="20"/>
      <c r="F39" s="20"/>
      <c r="G39" s="18" t="s">
        <v>176</v>
      </c>
      <c r="H39" s="15" t="s">
        <v>177</v>
      </c>
      <c r="I39" s="15" t="s">
        <v>141</v>
      </c>
      <c r="J39" s="14">
        <f t="shared" si="6"/>
        <v>37.3</v>
      </c>
      <c r="K39" s="15" t="s">
        <v>80</v>
      </c>
      <c r="L39" s="15">
        <f t="shared" si="7"/>
        <v>35.75</v>
      </c>
      <c r="M39" s="15">
        <f t="shared" si="8"/>
        <v>73.05</v>
      </c>
      <c r="N39" s="15" t="s">
        <v>40</v>
      </c>
      <c r="O39" s="15">
        <f t="shared" ref="O39:O43" si="9">M39</f>
        <v>73.05</v>
      </c>
      <c r="P39" s="15">
        <v>2</v>
      </c>
      <c r="Q39" s="19" t="s">
        <v>28</v>
      </c>
      <c r="R39" s="14"/>
    </row>
    <row r="40" ht="20" customHeight="1" spans="1:18">
      <c r="A40" s="14">
        <v>37</v>
      </c>
      <c r="B40" s="15" t="s">
        <v>168</v>
      </c>
      <c r="C40" s="17"/>
      <c r="D40" s="17"/>
      <c r="E40" s="20"/>
      <c r="F40" s="20"/>
      <c r="G40" s="18" t="s">
        <v>178</v>
      </c>
      <c r="H40" s="15" t="s">
        <v>179</v>
      </c>
      <c r="I40" s="15" t="s">
        <v>83</v>
      </c>
      <c r="J40" s="14">
        <f t="shared" si="6"/>
        <v>35.2</v>
      </c>
      <c r="K40" s="15" t="s">
        <v>122</v>
      </c>
      <c r="L40" s="15">
        <f t="shared" si="7"/>
        <v>37.5</v>
      </c>
      <c r="M40" s="15">
        <f t="shared" si="8"/>
        <v>72.7</v>
      </c>
      <c r="N40" s="15" t="s">
        <v>40</v>
      </c>
      <c r="O40" s="15">
        <f t="shared" si="9"/>
        <v>72.7</v>
      </c>
      <c r="P40" s="15">
        <v>3</v>
      </c>
      <c r="Q40" s="19" t="s">
        <v>28</v>
      </c>
      <c r="R40" s="14"/>
    </row>
    <row r="41" ht="20" customHeight="1" spans="1:18">
      <c r="A41" s="14">
        <v>38</v>
      </c>
      <c r="B41" s="15" t="s">
        <v>180</v>
      </c>
      <c r="C41" s="16" t="s">
        <v>181</v>
      </c>
      <c r="D41" s="16" t="s">
        <v>182</v>
      </c>
      <c r="E41" s="21" t="s">
        <v>183</v>
      </c>
      <c r="F41" s="20">
        <v>1</v>
      </c>
      <c r="G41" s="18" t="s">
        <v>184</v>
      </c>
      <c r="H41" s="15" t="s">
        <v>185</v>
      </c>
      <c r="I41" s="15" t="s">
        <v>186</v>
      </c>
      <c r="J41" s="14">
        <f t="shared" si="6"/>
        <v>39</v>
      </c>
      <c r="K41" s="15" t="s">
        <v>167</v>
      </c>
      <c r="L41" s="15">
        <f t="shared" si="7"/>
        <v>32.75</v>
      </c>
      <c r="M41" s="15">
        <f t="shared" si="8"/>
        <v>71.75</v>
      </c>
      <c r="N41" s="15"/>
      <c r="O41" s="15">
        <v>71.75</v>
      </c>
      <c r="P41" s="15">
        <v>1</v>
      </c>
      <c r="Q41" s="19" t="s">
        <v>28</v>
      </c>
      <c r="R41" s="14"/>
    </row>
    <row r="42" ht="20" customHeight="1" spans="1:18">
      <c r="A42" s="14">
        <v>39</v>
      </c>
      <c r="B42" s="15" t="s">
        <v>180</v>
      </c>
      <c r="C42" s="17"/>
      <c r="D42" s="17"/>
      <c r="E42" s="20"/>
      <c r="F42" s="20"/>
      <c r="G42" s="18" t="s">
        <v>187</v>
      </c>
      <c r="H42" s="15" t="s">
        <v>188</v>
      </c>
      <c r="I42" s="15" t="s">
        <v>158</v>
      </c>
      <c r="J42" s="14">
        <f t="shared" si="6"/>
        <v>35.5</v>
      </c>
      <c r="K42" s="15" t="s">
        <v>27</v>
      </c>
      <c r="L42" s="15">
        <f t="shared" si="7"/>
        <v>35</v>
      </c>
      <c r="M42" s="15">
        <f t="shared" si="8"/>
        <v>70.5</v>
      </c>
      <c r="N42" s="15" t="s">
        <v>40</v>
      </c>
      <c r="O42" s="15">
        <f t="shared" si="9"/>
        <v>70.5</v>
      </c>
      <c r="P42" s="15">
        <v>2</v>
      </c>
      <c r="Q42" s="19" t="s">
        <v>28</v>
      </c>
      <c r="R42" s="14"/>
    </row>
    <row r="43" ht="20" customHeight="1" spans="1:18">
      <c r="A43" s="14">
        <v>40</v>
      </c>
      <c r="B43" s="15" t="s">
        <v>180</v>
      </c>
      <c r="C43" s="17"/>
      <c r="D43" s="17"/>
      <c r="E43" s="20"/>
      <c r="F43" s="20"/>
      <c r="G43" s="18" t="s">
        <v>189</v>
      </c>
      <c r="H43" s="15" t="s">
        <v>190</v>
      </c>
      <c r="I43" s="15" t="s">
        <v>95</v>
      </c>
      <c r="J43" s="14">
        <f t="shared" si="6"/>
        <v>34</v>
      </c>
      <c r="K43" s="15" t="s">
        <v>191</v>
      </c>
      <c r="L43" s="15">
        <f t="shared" si="7"/>
        <v>35.25</v>
      </c>
      <c r="M43" s="15">
        <f t="shared" si="8"/>
        <v>69.25</v>
      </c>
      <c r="N43" s="15" t="s">
        <v>40</v>
      </c>
      <c r="O43" s="15">
        <f t="shared" si="9"/>
        <v>69.25</v>
      </c>
      <c r="P43" s="15">
        <v>3</v>
      </c>
      <c r="Q43" s="19" t="s">
        <v>28</v>
      </c>
      <c r="R43" s="14"/>
    </row>
    <row r="44" ht="20" customHeight="1" spans="1:18">
      <c r="A44" s="14">
        <v>41</v>
      </c>
      <c r="B44" s="15" t="s">
        <v>192</v>
      </c>
      <c r="C44" s="16" t="s">
        <v>181</v>
      </c>
      <c r="D44" s="16" t="s">
        <v>193</v>
      </c>
      <c r="E44" s="21" t="s">
        <v>194</v>
      </c>
      <c r="F44" s="14">
        <v>1</v>
      </c>
      <c r="G44" s="18" t="s">
        <v>195</v>
      </c>
      <c r="H44" s="15" t="s">
        <v>196</v>
      </c>
      <c r="I44" s="15" t="s">
        <v>197</v>
      </c>
      <c r="J44" s="14">
        <f t="shared" si="6"/>
        <v>40.5</v>
      </c>
      <c r="K44" s="15" t="s">
        <v>175</v>
      </c>
      <c r="L44" s="15">
        <f t="shared" si="7"/>
        <v>31</v>
      </c>
      <c r="M44" s="15">
        <f t="shared" si="8"/>
        <v>71.5</v>
      </c>
      <c r="N44" s="15"/>
      <c r="O44" s="15">
        <f>M44+N44</f>
        <v>71.5</v>
      </c>
      <c r="P44" s="15">
        <v>1</v>
      </c>
      <c r="Q44" s="19" t="s">
        <v>28</v>
      </c>
      <c r="R44" s="14"/>
    </row>
    <row r="45" ht="20" customHeight="1" spans="1:18">
      <c r="A45" s="14">
        <v>42</v>
      </c>
      <c r="B45" s="15" t="s">
        <v>192</v>
      </c>
      <c r="C45" s="17"/>
      <c r="D45" s="17"/>
      <c r="E45" s="20"/>
      <c r="F45" s="14"/>
      <c r="G45" s="18" t="s">
        <v>198</v>
      </c>
      <c r="H45" s="15" t="s">
        <v>199</v>
      </c>
      <c r="I45" s="15" t="s">
        <v>64</v>
      </c>
      <c r="J45" s="14">
        <f t="shared" si="6"/>
        <v>34.9</v>
      </c>
      <c r="K45" s="15" t="s">
        <v>136</v>
      </c>
      <c r="L45" s="15">
        <f t="shared" si="7"/>
        <v>31.25</v>
      </c>
      <c r="M45" s="15">
        <f t="shared" si="8"/>
        <v>66.15</v>
      </c>
      <c r="N45" s="15">
        <v>4</v>
      </c>
      <c r="O45" s="15">
        <v>70.15</v>
      </c>
      <c r="P45" s="15">
        <v>2</v>
      </c>
      <c r="Q45" s="19" t="s">
        <v>28</v>
      </c>
      <c r="R45" s="14"/>
    </row>
    <row r="46" ht="20" customHeight="1" spans="1:18">
      <c r="A46" s="14">
        <v>43</v>
      </c>
      <c r="B46" s="15" t="s">
        <v>192</v>
      </c>
      <c r="C46" s="17"/>
      <c r="D46" s="17"/>
      <c r="E46" s="20"/>
      <c r="F46" s="14"/>
      <c r="G46" s="18" t="s">
        <v>200</v>
      </c>
      <c r="H46" s="15" t="s">
        <v>201</v>
      </c>
      <c r="I46" s="15" t="s">
        <v>202</v>
      </c>
      <c r="J46" s="14">
        <f t="shared" si="6"/>
        <v>38.7</v>
      </c>
      <c r="K46" s="15" t="s">
        <v>175</v>
      </c>
      <c r="L46" s="15">
        <f t="shared" si="7"/>
        <v>31</v>
      </c>
      <c r="M46" s="15">
        <f t="shared" si="8"/>
        <v>69.7</v>
      </c>
      <c r="N46" s="15"/>
      <c r="O46" s="15">
        <f>M46</f>
        <v>69.7</v>
      </c>
      <c r="P46" s="15">
        <v>3</v>
      </c>
      <c r="Q46" s="19" t="s">
        <v>28</v>
      </c>
      <c r="R46" s="14"/>
    </row>
    <row r="47" ht="20" customHeight="1" spans="1:18">
      <c r="A47" s="14">
        <v>44</v>
      </c>
      <c r="B47" s="15" t="s">
        <v>203</v>
      </c>
      <c r="C47" s="16" t="s">
        <v>181</v>
      </c>
      <c r="D47" s="16" t="s">
        <v>204</v>
      </c>
      <c r="E47" s="21" t="s">
        <v>183</v>
      </c>
      <c r="F47" s="14">
        <v>1</v>
      </c>
      <c r="G47" s="18" t="s">
        <v>205</v>
      </c>
      <c r="H47" s="15" t="s">
        <v>206</v>
      </c>
      <c r="I47" s="15" t="s">
        <v>207</v>
      </c>
      <c r="J47" s="14">
        <f t="shared" si="6"/>
        <v>36.5</v>
      </c>
      <c r="K47" s="15" t="s">
        <v>161</v>
      </c>
      <c r="L47" s="15">
        <f t="shared" si="7"/>
        <v>36</v>
      </c>
      <c r="M47" s="15">
        <f t="shared" si="8"/>
        <v>72.5</v>
      </c>
      <c r="N47" s="15"/>
      <c r="O47" s="15">
        <v>72.5</v>
      </c>
      <c r="P47" s="15">
        <v>1</v>
      </c>
      <c r="Q47" s="19" t="s">
        <v>28</v>
      </c>
      <c r="R47" s="14"/>
    </row>
    <row r="48" ht="20" customHeight="1" spans="1:18">
      <c r="A48" s="14">
        <v>45</v>
      </c>
      <c r="B48" s="15" t="s">
        <v>203</v>
      </c>
      <c r="C48" s="17"/>
      <c r="D48" s="17"/>
      <c r="E48" s="20"/>
      <c r="F48" s="14"/>
      <c r="G48" s="18" t="s">
        <v>208</v>
      </c>
      <c r="H48" s="15" t="s">
        <v>209</v>
      </c>
      <c r="I48" s="15" t="s">
        <v>155</v>
      </c>
      <c r="J48" s="14">
        <f t="shared" si="6"/>
        <v>33.2</v>
      </c>
      <c r="K48" s="15" t="s">
        <v>98</v>
      </c>
      <c r="L48" s="15">
        <f t="shared" si="7"/>
        <v>33.5</v>
      </c>
      <c r="M48" s="15">
        <f t="shared" si="8"/>
        <v>66.7</v>
      </c>
      <c r="N48" s="15"/>
      <c r="O48" s="15">
        <v>66.7</v>
      </c>
      <c r="P48" s="15">
        <v>2</v>
      </c>
      <c r="Q48" s="19" t="s">
        <v>28</v>
      </c>
      <c r="R48" s="14"/>
    </row>
    <row r="49" ht="20" customHeight="1" spans="1:18">
      <c r="A49" s="14">
        <v>46</v>
      </c>
      <c r="B49" s="15" t="s">
        <v>203</v>
      </c>
      <c r="C49" s="17"/>
      <c r="D49" s="17"/>
      <c r="E49" s="20"/>
      <c r="F49" s="14"/>
      <c r="G49" s="18" t="s">
        <v>210</v>
      </c>
      <c r="H49" s="15" t="s">
        <v>211</v>
      </c>
      <c r="I49" s="15" t="s">
        <v>132</v>
      </c>
      <c r="J49" s="14">
        <f t="shared" si="6"/>
        <v>32.8</v>
      </c>
      <c r="K49" s="15" t="s">
        <v>125</v>
      </c>
      <c r="L49" s="15">
        <f t="shared" si="7"/>
        <v>33</v>
      </c>
      <c r="M49" s="15">
        <f t="shared" si="8"/>
        <v>65.8</v>
      </c>
      <c r="N49" s="15"/>
      <c r="O49" s="15">
        <v>65.8</v>
      </c>
      <c r="P49" s="15">
        <v>3</v>
      </c>
      <c r="Q49" s="19" t="s">
        <v>28</v>
      </c>
      <c r="R49" s="14"/>
    </row>
    <row r="50" ht="20" customHeight="1" spans="1:18">
      <c r="A50" s="14">
        <v>47</v>
      </c>
      <c r="B50" s="15" t="s">
        <v>212</v>
      </c>
      <c r="C50" s="16" t="s">
        <v>213</v>
      </c>
      <c r="D50" s="16" t="s">
        <v>214</v>
      </c>
      <c r="E50" s="21" t="s">
        <v>215</v>
      </c>
      <c r="F50" s="28">
        <v>1</v>
      </c>
      <c r="G50" s="18" t="s">
        <v>216</v>
      </c>
      <c r="H50" s="15" t="s">
        <v>217</v>
      </c>
      <c r="I50" s="15" t="s">
        <v>218</v>
      </c>
      <c r="J50" s="14">
        <f t="shared" si="6"/>
        <v>36.3</v>
      </c>
      <c r="K50" s="15" t="s">
        <v>49</v>
      </c>
      <c r="L50" s="15">
        <f t="shared" si="7"/>
        <v>34.75</v>
      </c>
      <c r="M50" s="15">
        <f t="shared" si="8"/>
        <v>71.05</v>
      </c>
      <c r="N50" s="15">
        <v>6</v>
      </c>
      <c r="O50" s="15">
        <v>77.05</v>
      </c>
      <c r="P50" s="15">
        <v>1</v>
      </c>
      <c r="Q50" s="19" t="s">
        <v>28</v>
      </c>
      <c r="R50" s="14"/>
    </row>
    <row r="51" ht="20" customHeight="1" spans="1:18">
      <c r="A51" s="14">
        <v>48</v>
      </c>
      <c r="B51" s="15" t="s">
        <v>212</v>
      </c>
      <c r="C51" s="16"/>
      <c r="D51" s="16"/>
      <c r="E51" s="21"/>
      <c r="F51" s="29"/>
      <c r="G51" s="18" t="s">
        <v>219</v>
      </c>
      <c r="H51" s="15" t="s">
        <v>220</v>
      </c>
      <c r="I51" s="15" t="s">
        <v>221</v>
      </c>
      <c r="J51" s="14">
        <f t="shared" si="6"/>
        <v>32.9</v>
      </c>
      <c r="K51" s="15" t="s">
        <v>80</v>
      </c>
      <c r="L51" s="15">
        <f t="shared" si="7"/>
        <v>35.75</v>
      </c>
      <c r="M51" s="15">
        <f t="shared" si="8"/>
        <v>68.65</v>
      </c>
      <c r="N51" s="15" t="s">
        <v>40</v>
      </c>
      <c r="O51" s="15">
        <f>M51</f>
        <v>68.65</v>
      </c>
      <c r="P51" s="15">
        <v>2</v>
      </c>
      <c r="Q51" s="19" t="s">
        <v>28</v>
      </c>
      <c r="R51" s="14"/>
    </row>
    <row r="52" ht="20" customHeight="1" spans="1:18">
      <c r="A52" s="14">
        <v>49</v>
      </c>
      <c r="B52" s="15" t="s">
        <v>212</v>
      </c>
      <c r="C52" s="16"/>
      <c r="D52" s="16"/>
      <c r="E52" s="21"/>
      <c r="F52" s="29"/>
      <c r="G52" s="18" t="s">
        <v>222</v>
      </c>
      <c r="H52" s="15" t="s">
        <v>223</v>
      </c>
      <c r="I52" s="15" t="s">
        <v>64</v>
      </c>
      <c r="J52" s="14">
        <f t="shared" si="6"/>
        <v>34.9</v>
      </c>
      <c r="K52" s="15" t="s">
        <v>72</v>
      </c>
      <c r="L52" s="15">
        <f t="shared" si="7"/>
        <v>32.25</v>
      </c>
      <c r="M52" s="15">
        <f t="shared" si="8"/>
        <v>67.15</v>
      </c>
      <c r="N52" s="15"/>
      <c r="O52" s="15">
        <f>M52+N52</f>
        <v>67.15</v>
      </c>
      <c r="P52" s="15">
        <v>3</v>
      </c>
      <c r="Q52" s="19" t="s">
        <v>36</v>
      </c>
      <c r="R52" s="19" t="s">
        <v>37</v>
      </c>
    </row>
    <row r="53" ht="20" customHeight="1" spans="1:18">
      <c r="A53" s="14">
        <v>50</v>
      </c>
      <c r="B53" s="15" t="s">
        <v>212</v>
      </c>
      <c r="C53" s="16"/>
      <c r="D53" s="16"/>
      <c r="E53" s="21"/>
      <c r="F53" s="30"/>
      <c r="G53" s="18" t="s">
        <v>224</v>
      </c>
      <c r="H53" s="15" t="s">
        <v>225</v>
      </c>
      <c r="I53" s="15" t="s">
        <v>226</v>
      </c>
      <c r="J53" s="14">
        <f t="shared" si="6"/>
        <v>33.8</v>
      </c>
      <c r="K53" s="15" t="s">
        <v>227</v>
      </c>
      <c r="L53" s="15">
        <f t="shared" si="7"/>
        <v>33.25</v>
      </c>
      <c r="M53" s="15">
        <v>67.05</v>
      </c>
      <c r="N53" s="15"/>
      <c r="O53" s="15">
        <v>67.05</v>
      </c>
      <c r="P53" s="15">
        <v>4</v>
      </c>
      <c r="Q53" s="19" t="s">
        <v>28</v>
      </c>
      <c r="R53" s="19" t="s">
        <v>41</v>
      </c>
    </row>
    <row r="54" s="2" customFormat="1" ht="20" customHeight="1" spans="1:18">
      <c r="A54" s="14">
        <v>51</v>
      </c>
      <c r="B54" s="22" t="s">
        <v>228</v>
      </c>
      <c r="C54" s="23" t="s">
        <v>213</v>
      </c>
      <c r="D54" s="23" t="s">
        <v>229</v>
      </c>
      <c r="E54" s="31" t="s">
        <v>230</v>
      </c>
      <c r="F54" s="14">
        <v>1</v>
      </c>
      <c r="G54" s="26" t="s">
        <v>231</v>
      </c>
      <c r="H54" s="22" t="s">
        <v>232</v>
      </c>
      <c r="I54" s="22" t="s">
        <v>164</v>
      </c>
      <c r="J54" s="14">
        <f t="shared" si="6"/>
        <v>31.6</v>
      </c>
      <c r="K54" s="22" t="s">
        <v>27</v>
      </c>
      <c r="L54" s="22">
        <f t="shared" si="7"/>
        <v>35</v>
      </c>
      <c r="M54" s="22">
        <f t="shared" ref="M54:M77" si="10">J54+L54</f>
        <v>66.6</v>
      </c>
      <c r="N54" s="22"/>
      <c r="O54" s="22">
        <f>M54+N54</f>
        <v>66.6</v>
      </c>
      <c r="P54" s="22">
        <v>1</v>
      </c>
      <c r="Q54" s="19" t="s">
        <v>28</v>
      </c>
      <c r="R54" s="14"/>
    </row>
    <row r="55" s="2" customFormat="1" ht="20" customHeight="1" spans="1:18">
      <c r="A55" s="14">
        <v>52</v>
      </c>
      <c r="B55" s="22" t="s">
        <v>228</v>
      </c>
      <c r="C55" s="27"/>
      <c r="D55" s="27"/>
      <c r="E55" s="32"/>
      <c r="F55" s="14"/>
      <c r="G55" s="26" t="s">
        <v>233</v>
      </c>
      <c r="H55" s="22" t="s">
        <v>234</v>
      </c>
      <c r="I55" s="22" t="s">
        <v>98</v>
      </c>
      <c r="J55" s="14">
        <f t="shared" si="6"/>
        <v>33.5</v>
      </c>
      <c r="K55" s="22" t="s">
        <v>125</v>
      </c>
      <c r="L55" s="22">
        <f t="shared" si="7"/>
        <v>33</v>
      </c>
      <c r="M55" s="22">
        <f t="shared" si="10"/>
        <v>66.5</v>
      </c>
      <c r="N55" s="22" t="s">
        <v>40</v>
      </c>
      <c r="O55" s="22">
        <f>M55</f>
        <v>66.5</v>
      </c>
      <c r="P55" s="22">
        <v>2</v>
      </c>
      <c r="Q55" s="19" t="s">
        <v>28</v>
      </c>
      <c r="R55" s="14"/>
    </row>
    <row r="56" s="2" customFormat="1" ht="20" customHeight="1" spans="1:18">
      <c r="A56" s="14">
        <v>53</v>
      </c>
      <c r="B56" s="22" t="s">
        <v>228</v>
      </c>
      <c r="C56" s="27"/>
      <c r="D56" s="27"/>
      <c r="E56" s="32"/>
      <c r="F56" s="14"/>
      <c r="G56" s="26" t="s">
        <v>235</v>
      </c>
      <c r="H56" s="22" t="s">
        <v>236</v>
      </c>
      <c r="I56" s="22" t="s">
        <v>48</v>
      </c>
      <c r="J56" s="14">
        <f t="shared" si="6"/>
        <v>29.3</v>
      </c>
      <c r="K56" s="22" t="s">
        <v>207</v>
      </c>
      <c r="L56" s="22">
        <f t="shared" si="7"/>
        <v>36.5</v>
      </c>
      <c r="M56" s="22">
        <f t="shared" si="10"/>
        <v>65.8</v>
      </c>
      <c r="N56" s="22"/>
      <c r="O56" s="22">
        <f>M56</f>
        <v>65.8</v>
      </c>
      <c r="P56" s="22">
        <v>3</v>
      </c>
      <c r="Q56" s="19" t="s">
        <v>28</v>
      </c>
      <c r="R56" s="14"/>
    </row>
    <row r="57" ht="20" customHeight="1" spans="1:18">
      <c r="A57" s="14">
        <v>54</v>
      </c>
      <c r="B57" s="15" t="s">
        <v>237</v>
      </c>
      <c r="C57" s="16" t="s">
        <v>213</v>
      </c>
      <c r="D57" s="16" t="s">
        <v>238</v>
      </c>
      <c r="E57" s="16" t="s">
        <v>239</v>
      </c>
      <c r="F57" s="14">
        <v>1</v>
      </c>
      <c r="G57" s="18" t="s">
        <v>240</v>
      </c>
      <c r="H57" s="15" t="s">
        <v>241</v>
      </c>
      <c r="I57" s="15" t="s">
        <v>202</v>
      </c>
      <c r="J57" s="14">
        <f t="shared" si="6"/>
        <v>38.7</v>
      </c>
      <c r="K57" s="15" t="s">
        <v>242</v>
      </c>
      <c r="L57" s="15">
        <f t="shared" si="7"/>
        <v>34.25</v>
      </c>
      <c r="M57" s="15">
        <f t="shared" si="10"/>
        <v>72.95</v>
      </c>
      <c r="N57" s="15" t="s">
        <v>40</v>
      </c>
      <c r="O57" s="20">
        <v>72.95</v>
      </c>
      <c r="P57" s="14">
        <v>1</v>
      </c>
      <c r="Q57" s="19" t="s">
        <v>28</v>
      </c>
      <c r="R57" s="14"/>
    </row>
    <row r="58" ht="20" customHeight="1" spans="1:18">
      <c r="A58" s="14">
        <v>55</v>
      </c>
      <c r="B58" s="15" t="s">
        <v>237</v>
      </c>
      <c r="C58" s="17"/>
      <c r="D58" s="17"/>
      <c r="E58" s="17"/>
      <c r="F58" s="14"/>
      <c r="G58" s="18" t="s">
        <v>243</v>
      </c>
      <c r="H58" s="15" t="s">
        <v>244</v>
      </c>
      <c r="I58" s="15" t="s">
        <v>113</v>
      </c>
      <c r="J58" s="14">
        <f t="shared" si="6"/>
        <v>36.4</v>
      </c>
      <c r="K58" s="15" t="s">
        <v>227</v>
      </c>
      <c r="L58" s="15">
        <f t="shared" si="7"/>
        <v>33.25</v>
      </c>
      <c r="M58" s="15">
        <f t="shared" si="10"/>
        <v>69.65</v>
      </c>
      <c r="N58" s="15" t="s">
        <v>40</v>
      </c>
      <c r="O58" s="20">
        <v>69.65</v>
      </c>
      <c r="P58" s="14">
        <v>2</v>
      </c>
      <c r="Q58" s="19" t="s">
        <v>28</v>
      </c>
      <c r="R58" s="14"/>
    </row>
    <row r="59" ht="20" customHeight="1" spans="1:18">
      <c r="A59" s="14">
        <v>56</v>
      </c>
      <c r="B59" s="15" t="s">
        <v>237</v>
      </c>
      <c r="C59" s="17"/>
      <c r="D59" s="17"/>
      <c r="E59" s="17"/>
      <c r="F59" s="14"/>
      <c r="G59" s="18" t="s">
        <v>245</v>
      </c>
      <c r="H59" s="15" t="s">
        <v>246</v>
      </c>
      <c r="I59" s="15" t="s">
        <v>247</v>
      </c>
      <c r="J59" s="14">
        <f t="shared" si="6"/>
        <v>28.3</v>
      </c>
      <c r="K59" s="15" t="s">
        <v>248</v>
      </c>
      <c r="L59" s="15">
        <f t="shared" si="7"/>
        <v>30.25</v>
      </c>
      <c r="M59" s="15">
        <f t="shared" si="10"/>
        <v>58.55</v>
      </c>
      <c r="N59" s="15">
        <v>6</v>
      </c>
      <c r="O59" s="20">
        <v>64.55</v>
      </c>
      <c r="P59" s="14">
        <v>3</v>
      </c>
      <c r="Q59" s="19" t="s">
        <v>28</v>
      </c>
      <c r="R59" s="14"/>
    </row>
    <row r="60" ht="20" customHeight="1" spans="1:18">
      <c r="A60" s="14">
        <v>57</v>
      </c>
      <c r="B60" s="15" t="s">
        <v>249</v>
      </c>
      <c r="C60" s="16" t="s">
        <v>213</v>
      </c>
      <c r="D60" s="16" t="s">
        <v>250</v>
      </c>
      <c r="E60" s="16" t="s">
        <v>251</v>
      </c>
      <c r="F60" s="14">
        <v>2</v>
      </c>
      <c r="G60" s="18" t="s">
        <v>252</v>
      </c>
      <c r="H60" s="15" t="s">
        <v>253</v>
      </c>
      <c r="I60" s="15" t="s">
        <v>254</v>
      </c>
      <c r="J60" s="14">
        <f t="shared" si="6"/>
        <v>37.2</v>
      </c>
      <c r="K60" s="15" t="s">
        <v>80</v>
      </c>
      <c r="L60" s="15">
        <f t="shared" si="7"/>
        <v>35.75</v>
      </c>
      <c r="M60" s="15">
        <f t="shared" si="10"/>
        <v>72.95</v>
      </c>
      <c r="N60" s="15" t="s">
        <v>40</v>
      </c>
      <c r="O60" s="20">
        <v>72.95</v>
      </c>
      <c r="P60" s="14">
        <v>1</v>
      </c>
      <c r="Q60" s="19" t="s">
        <v>28</v>
      </c>
      <c r="R60" s="14"/>
    </row>
    <row r="61" ht="20" customHeight="1" spans="1:18">
      <c r="A61" s="14">
        <v>58</v>
      </c>
      <c r="B61" s="15" t="s">
        <v>249</v>
      </c>
      <c r="C61" s="17"/>
      <c r="D61" s="17"/>
      <c r="E61" s="17"/>
      <c r="F61" s="14"/>
      <c r="G61" s="18" t="s">
        <v>255</v>
      </c>
      <c r="H61" s="15" t="s">
        <v>256</v>
      </c>
      <c r="I61" s="15" t="s">
        <v>226</v>
      </c>
      <c r="J61" s="14">
        <f t="shared" si="6"/>
        <v>33.8</v>
      </c>
      <c r="K61" s="15" t="s">
        <v>72</v>
      </c>
      <c r="L61" s="15">
        <f t="shared" si="7"/>
        <v>32.25</v>
      </c>
      <c r="M61" s="15">
        <f t="shared" si="10"/>
        <v>66.05</v>
      </c>
      <c r="N61" s="15" t="s">
        <v>40</v>
      </c>
      <c r="O61" s="20">
        <v>66.05</v>
      </c>
      <c r="P61" s="14">
        <v>2</v>
      </c>
      <c r="Q61" s="19" t="s">
        <v>28</v>
      </c>
      <c r="R61" s="14"/>
    </row>
    <row r="62" ht="20" customHeight="1" spans="1:18">
      <c r="A62" s="14">
        <v>59</v>
      </c>
      <c r="B62" s="15" t="s">
        <v>249</v>
      </c>
      <c r="C62" s="17"/>
      <c r="D62" s="17"/>
      <c r="E62" s="17"/>
      <c r="F62" s="14"/>
      <c r="G62" s="18" t="s">
        <v>257</v>
      </c>
      <c r="H62" s="15" t="s">
        <v>258</v>
      </c>
      <c r="I62" s="15" t="s">
        <v>259</v>
      </c>
      <c r="J62" s="14">
        <f t="shared" si="6"/>
        <v>34.4</v>
      </c>
      <c r="K62" s="15" t="s">
        <v>175</v>
      </c>
      <c r="L62" s="15">
        <f t="shared" si="7"/>
        <v>31</v>
      </c>
      <c r="M62" s="15">
        <f t="shared" si="10"/>
        <v>65.4</v>
      </c>
      <c r="N62" s="15" t="s">
        <v>40</v>
      </c>
      <c r="O62" s="20">
        <v>65.4</v>
      </c>
      <c r="P62" s="14">
        <v>3</v>
      </c>
      <c r="Q62" s="19" t="s">
        <v>28</v>
      </c>
      <c r="R62" s="14"/>
    </row>
    <row r="63" ht="20" customHeight="1" spans="1:18">
      <c r="A63" s="14">
        <v>60</v>
      </c>
      <c r="B63" s="15" t="s">
        <v>249</v>
      </c>
      <c r="C63" s="17"/>
      <c r="D63" s="17"/>
      <c r="E63" s="17"/>
      <c r="F63" s="14"/>
      <c r="G63" s="18" t="s">
        <v>260</v>
      </c>
      <c r="H63" s="15" t="s">
        <v>261</v>
      </c>
      <c r="I63" s="15" t="s">
        <v>262</v>
      </c>
      <c r="J63" s="14">
        <f t="shared" si="6"/>
        <v>34.7</v>
      </c>
      <c r="K63" s="15" t="s">
        <v>88</v>
      </c>
      <c r="L63" s="15">
        <f t="shared" si="7"/>
        <v>30.5</v>
      </c>
      <c r="M63" s="15">
        <f t="shared" si="10"/>
        <v>65.2</v>
      </c>
      <c r="N63" s="15"/>
      <c r="O63" s="15">
        <v>65.2</v>
      </c>
      <c r="P63" s="14">
        <v>4</v>
      </c>
      <c r="Q63" s="19" t="s">
        <v>28</v>
      </c>
      <c r="R63" s="14"/>
    </row>
    <row r="64" ht="20" customHeight="1" spans="1:18">
      <c r="A64" s="14">
        <v>61</v>
      </c>
      <c r="B64" s="15" t="s">
        <v>249</v>
      </c>
      <c r="C64" s="17"/>
      <c r="D64" s="17"/>
      <c r="E64" s="17"/>
      <c r="F64" s="14"/>
      <c r="G64" s="18" t="s">
        <v>263</v>
      </c>
      <c r="H64" s="15" t="s">
        <v>264</v>
      </c>
      <c r="I64" s="15" t="s">
        <v>259</v>
      </c>
      <c r="J64" s="14">
        <f t="shared" si="6"/>
        <v>34.4</v>
      </c>
      <c r="K64" s="15" t="s">
        <v>88</v>
      </c>
      <c r="L64" s="15">
        <f t="shared" si="7"/>
        <v>30.5</v>
      </c>
      <c r="M64" s="15">
        <f t="shared" si="10"/>
        <v>64.9</v>
      </c>
      <c r="N64" s="15"/>
      <c r="O64" s="15">
        <v>64.9</v>
      </c>
      <c r="P64" s="14">
        <v>5</v>
      </c>
      <c r="Q64" s="19" t="s">
        <v>28</v>
      </c>
      <c r="R64" s="14"/>
    </row>
    <row r="65" ht="20" customHeight="1" spans="1:18">
      <c r="A65" s="14">
        <v>62</v>
      </c>
      <c r="B65" s="15" t="s">
        <v>249</v>
      </c>
      <c r="C65" s="17"/>
      <c r="D65" s="17"/>
      <c r="E65" s="17"/>
      <c r="F65" s="14"/>
      <c r="G65" s="18" t="s">
        <v>265</v>
      </c>
      <c r="H65" s="15" t="s">
        <v>266</v>
      </c>
      <c r="I65" s="15" t="s">
        <v>267</v>
      </c>
      <c r="J65" s="14">
        <f t="shared" si="6"/>
        <v>31.1</v>
      </c>
      <c r="K65" s="15" t="s">
        <v>125</v>
      </c>
      <c r="L65" s="15">
        <f t="shared" si="7"/>
        <v>33</v>
      </c>
      <c r="M65" s="15">
        <f t="shared" si="10"/>
        <v>64.1</v>
      </c>
      <c r="N65" s="15"/>
      <c r="O65" s="15">
        <v>64.1</v>
      </c>
      <c r="P65" s="14">
        <v>6</v>
      </c>
      <c r="Q65" s="19" t="s">
        <v>28</v>
      </c>
      <c r="R65" s="14"/>
    </row>
    <row r="66" ht="20" customHeight="1" spans="1:18">
      <c r="A66" s="14">
        <v>63</v>
      </c>
      <c r="B66" s="15" t="s">
        <v>268</v>
      </c>
      <c r="C66" s="16" t="s">
        <v>269</v>
      </c>
      <c r="D66" s="16" t="s">
        <v>270</v>
      </c>
      <c r="E66" s="16" t="s">
        <v>271</v>
      </c>
      <c r="F66" s="14">
        <v>1</v>
      </c>
      <c r="G66" s="18" t="s">
        <v>272</v>
      </c>
      <c r="H66" s="15" t="s">
        <v>273</v>
      </c>
      <c r="I66" s="15" t="s">
        <v>274</v>
      </c>
      <c r="J66" s="14">
        <f t="shared" si="6"/>
        <v>35.7</v>
      </c>
      <c r="K66" s="15" t="s">
        <v>275</v>
      </c>
      <c r="L66" s="15">
        <f t="shared" si="7"/>
        <v>27.75</v>
      </c>
      <c r="M66" s="15">
        <f t="shared" si="10"/>
        <v>63.45</v>
      </c>
      <c r="N66" s="15" t="s">
        <v>40</v>
      </c>
      <c r="O66" s="15">
        <v>63.45</v>
      </c>
      <c r="P66" s="14">
        <v>1</v>
      </c>
      <c r="Q66" s="19" t="s">
        <v>28</v>
      </c>
      <c r="R66" s="14"/>
    </row>
    <row r="67" ht="20" customHeight="1" spans="1:18">
      <c r="A67" s="14">
        <v>64</v>
      </c>
      <c r="B67" s="15" t="s">
        <v>268</v>
      </c>
      <c r="C67" s="17"/>
      <c r="D67" s="17"/>
      <c r="E67" s="17"/>
      <c r="F67" s="14"/>
      <c r="G67" s="18" t="s">
        <v>276</v>
      </c>
      <c r="H67" s="15" t="s">
        <v>277</v>
      </c>
      <c r="I67" s="15" t="s">
        <v>278</v>
      </c>
      <c r="J67" s="14">
        <f t="shared" si="6"/>
        <v>30</v>
      </c>
      <c r="K67" s="15" t="s">
        <v>167</v>
      </c>
      <c r="L67" s="15">
        <f t="shared" si="7"/>
        <v>32.75</v>
      </c>
      <c r="M67" s="15">
        <f t="shared" si="10"/>
        <v>62.75</v>
      </c>
      <c r="N67" s="15"/>
      <c r="O67" s="15">
        <v>62.75</v>
      </c>
      <c r="P67" s="14">
        <v>2</v>
      </c>
      <c r="Q67" s="19" t="s">
        <v>28</v>
      </c>
      <c r="R67" s="14"/>
    </row>
    <row r="68" ht="20" customHeight="1" spans="1:18">
      <c r="A68" s="14">
        <v>65</v>
      </c>
      <c r="B68" s="15" t="s">
        <v>268</v>
      </c>
      <c r="C68" s="17"/>
      <c r="D68" s="17"/>
      <c r="E68" s="17"/>
      <c r="F68" s="14"/>
      <c r="G68" s="18" t="s">
        <v>279</v>
      </c>
      <c r="H68" s="15" t="s">
        <v>280</v>
      </c>
      <c r="I68" s="15" t="s">
        <v>281</v>
      </c>
      <c r="J68" s="14">
        <f t="shared" si="6"/>
        <v>29.1</v>
      </c>
      <c r="K68" s="15" t="s">
        <v>227</v>
      </c>
      <c r="L68" s="15">
        <f t="shared" si="7"/>
        <v>33.25</v>
      </c>
      <c r="M68" s="15">
        <f t="shared" si="10"/>
        <v>62.35</v>
      </c>
      <c r="N68" s="15" t="s">
        <v>40</v>
      </c>
      <c r="O68" s="15">
        <v>62.35</v>
      </c>
      <c r="P68" s="14">
        <v>3</v>
      </c>
      <c r="Q68" s="19" t="s">
        <v>28</v>
      </c>
      <c r="R68" s="14"/>
    </row>
    <row r="69" ht="20" customHeight="1" spans="1:18">
      <c r="A69" s="14">
        <v>66</v>
      </c>
      <c r="B69" s="15" t="s">
        <v>282</v>
      </c>
      <c r="C69" s="16" t="s">
        <v>269</v>
      </c>
      <c r="D69" s="21" t="s">
        <v>283</v>
      </c>
      <c r="E69" s="16" t="s">
        <v>284</v>
      </c>
      <c r="F69" s="14">
        <v>1</v>
      </c>
      <c r="G69" s="18" t="s">
        <v>285</v>
      </c>
      <c r="H69" s="15" t="s">
        <v>286</v>
      </c>
      <c r="I69" s="15" t="s">
        <v>278</v>
      </c>
      <c r="J69" s="14">
        <f t="shared" si="6"/>
        <v>30</v>
      </c>
      <c r="K69" s="15" t="s">
        <v>227</v>
      </c>
      <c r="L69" s="15">
        <f t="shared" si="7"/>
        <v>33.25</v>
      </c>
      <c r="M69" s="15">
        <f t="shared" si="10"/>
        <v>63.25</v>
      </c>
      <c r="N69" s="15" t="s">
        <v>40</v>
      </c>
      <c r="O69" s="15">
        <v>63.25</v>
      </c>
      <c r="P69" s="14">
        <v>1</v>
      </c>
      <c r="Q69" s="19" t="s">
        <v>28</v>
      </c>
      <c r="R69" s="14"/>
    </row>
    <row r="70" ht="20" customHeight="1" spans="1:18">
      <c r="A70" s="14">
        <v>67</v>
      </c>
      <c r="B70" s="15" t="s">
        <v>282</v>
      </c>
      <c r="C70" s="17"/>
      <c r="D70" s="20"/>
      <c r="E70" s="17"/>
      <c r="F70" s="14"/>
      <c r="G70" s="18" t="s">
        <v>287</v>
      </c>
      <c r="H70" s="15" t="s">
        <v>288</v>
      </c>
      <c r="I70" s="15" t="s">
        <v>289</v>
      </c>
      <c r="J70" s="14">
        <f t="shared" si="6"/>
        <v>28.4</v>
      </c>
      <c r="K70" s="15" t="s">
        <v>290</v>
      </c>
      <c r="L70" s="15">
        <f t="shared" si="7"/>
        <v>28.75</v>
      </c>
      <c r="M70" s="15">
        <f t="shared" si="10"/>
        <v>57.15</v>
      </c>
      <c r="N70" s="15" t="s">
        <v>40</v>
      </c>
      <c r="O70" s="15">
        <v>57.15</v>
      </c>
      <c r="P70" s="14">
        <v>2</v>
      </c>
      <c r="Q70" s="19" t="s">
        <v>28</v>
      </c>
      <c r="R70" s="14"/>
    </row>
    <row r="71" ht="20" customHeight="1" spans="1:18">
      <c r="A71" s="14">
        <v>68</v>
      </c>
      <c r="B71" s="15" t="s">
        <v>282</v>
      </c>
      <c r="C71" s="17"/>
      <c r="D71" s="20"/>
      <c r="E71" s="17"/>
      <c r="F71" s="14"/>
      <c r="G71" s="18" t="s">
        <v>291</v>
      </c>
      <c r="H71" s="15" t="s">
        <v>292</v>
      </c>
      <c r="I71" s="15" t="s">
        <v>52</v>
      </c>
      <c r="J71" s="14">
        <f t="shared" si="6"/>
        <v>24.6</v>
      </c>
      <c r="K71" s="15" t="s">
        <v>88</v>
      </c>
      <c r="L71" s="15">
        <f t="shared" si="7"/>
        <v>30.5</v>
      </c>
      <c r="M71" s="15">
        <f t="shared" si="10"/>
        <v>55.1</v>
      </c>
      <c r="N71" s="15" t="s">
        <v>40</v>
      </c>
      <c r="O71" s="15">
        <v>55.1</v>
      </c>
      <c r="P71" s="14">
        <v>3</v>
      </c>
      <c r="Q71" s="19" t="s">
        <v>28</v>
      </c>
      <c r="R71" s="14"/>
    </row>
    <row r="72" ht="20" customHeight="1" spans="1:18">
      <c r="A72" s="14">
        <v>69</v>
      </c>
      <c r="B72" s="15" t="s">
        <v>293</v>
      </c>
      <c r="C72" s="16" t="s">
        <v>269</v>
      </c>
      <c r="D72" s="16" t="s">
        <v>294</v>
      </c>
      <c r="E72" s="16" t="s">
        <v>295</v>
      </c>
      <c r="F72" s="14">
        <v>1</v>
      </c>
      <c r="G72" s="18" t="s">
        <v>296</v>
      </c>
      <c r="H72" s="15" t="s">
        <v>297</v>
      </c>
      <c r="I72" s="15" t="s">
        <v>31</v>
      </c>
      <c r="J72" s="14">
        <f t="shared" si="6"/>
        <v>27</v>
      </c>
      <c r="K72" s="15" t="s">
        <v>227</v>
      </c>
      <c r="L72" s="15">
        <f t="shared" si="7"/>
        <v>33.25</v>
      </c>
      <c r="M72" s="15">
        <f t="shared" si="10"/>
        <v>60.25</v>
      </c>
      <c r="N72" s="15" t="s">
        <v>40</v>
      </c>
      <c r="O72" s="15">
        <v>60.25</v>
      </c>
      <c r="P72" s="14">
        <v>1</v>
      </c>
      <c r="Q72" s="19" t="s">
        <v>28</v>
      </c>
      <c r="R72" s="14"/>
    </row>
    <row r="73" ht="20" customHeight="1" spans="1:18">
      <c r="A73" s="14">
        <v>70</v>
      </c>
      <c r="B73" s="15" t="s">
        <v>293</v>
      </c>
      <c r="C73" s="17"/>
      <c r="D73" s="17"/>
      <c r="E73" s="17"/>
      <c r="F73" s="14"/>
      <c r="G73" s="18" t="s">
        <v>298</v>
      </c>
      <c r="H73" s="15" t="s">
        <v>299</v>
      </c>
      <c r="I73" s="15" t="s">
        <v>300</v>
      </c>
      <c r="J73" s="14">
        <f t="shared" si="6"/>
        <v>23.7</v>
      </c>
      <c r="K73" s="15" t="s">
        <v>301</v>
      </c>
      <c r="L73" s="15">
        <f t="shared" si="7"/>
        <v>28</v>
      </c>
      <c r="M73" s="15">
        <f t="shared" si="10"/>
        <v>51.7</v>
      </c>
      <c r="N73" s="15">
        <v>6</v>
      </c>
      <c r="O73" s="15">
        <v>57.7</v>
      </c>
      <c r="P73" s="14">
        <v>2</v>
      </c>
      <c r="Q73" s="19" t="s">
        <v>28</v>
      </c>
      <c r="R73" s="14"/>
    </row>
    <row r="74" ht="20" customHeight="1" spans="1:18">
      <c r="A74" s="14">
        <v>71</v>
      </c>
      <c r="B74" s="15" t="s">
        <v>293</v>
      </c>
      <c r="C74" s="17"/>
      <c r="D74" s="17"/>
      <c r="E74" s="17"/>
      <c r="F74" s="14"/>
      <c r="G74" s="18" t="s">
        <v>302</v>
      </c>
      <c r="H74" s="15" t="s">
        <v>303</v>
      </c>
      <c r="I74" s="15" t="s">
        <v>56</v>
      </c>
      <c r="J74" s="14">
        <f t="shared" si="6"/>
        <v>29</v>
      </c>
      <c r="K74" s="15" t="s">
        <v>31</v>
      </c>
      <c r="L74" s="15">
        <f t="shared" si="7"/>
        <v>27</v>
      </c>
      <c r="M74" s="15">
        <f t="shared" si="10"/>
        <v>56</v>
      </c>
      <c r="N74" s="15"/>
      <c r="O74" s="15">
        <v>56</v>
      </c>
      <c r="P74" s="14">
        <v>3</v>
      </c>
      <c r="Q74" s="19" t="s">
        <v>28</v>
      </c>
      <c r="R74" s="14"/>
    </row>
    <row r="75" s="2" customFormat="1" ht="20" customHeight="1" spans="1:18">
      <c r="A75" s="14">
        <v>72</v>
      </c>
      <c r="B75" s="22" t="s">
        <v>304</v>
      </c>
      <c r="C75" s="23" t="s">
        <v>269</v>
      </c>
      <c r="D75" s="23" t="s">
        <v>305</v>
      </c>
      <c r="E75" s="23" t="s">
        <v>306</v>
      </c>
      <c r="F75" s="14">
        <v>1</v>
      </c>
      <c r="G75" s="26" t="s">
        <v>307</v>
      </c>
      <c r="H75" s="22" t="s">
        <v>308</v>
      </c>
      <c r="I75" s="22" t="s">
        <v>309</v>
      </c>
      <c r="J75" s="14">
        <f t="shared" si="6"/>
        <v>31.7</v>
      </c>
      <c r="K75" s="22" t="s">
        <v>80</v>
      </c>
      <c r="L75" s="22">
        <f t="shared" si="7"/>
        <v>35.75</v>
      </c>
      <c r="M75" s="22">
        <f t="shared" si="10"/>
        <v>67.45</v>
      </c>
      <c r="N75" s="22"/>
      <c r="O75" s="22">
        <v>67.45</v>
      </c>
      <c r="P75" s="14">
        <v>1</v>
      </c>
      <c r="Q75" s="19" t="s">
        <v>28</v>
      </c>
      <c r="R75" s="14"/>
    </row>
    <row r="76" s="2" customFormat="1" ht="20" customHeight="1" spans="1:18">
      <c r="A76" s="14">
        <v>73</v>
      </c>
      <c r="B76" s="22" t="s">
        <v>304</v>
      </c>
      <c r="C76" s="23"/>
      <c r="D76" s="23"/>
      <c r="E76" s="23"/>
      <c r="F76" s="14"/>
      <c r="G76" s="26" t="s">
        <v>310</v>
      </c>
      <c r="H76" s="22" t="s">
        <v>311</v>
      </c>
      <c r="I76" s="22" t="s">
        <v>87</v>
      </c>
      <c r="J76" s="14">
        <f t="shared" si="6"/>
        <v>32.2</v>
      </c>
      <c r="K76" s="22" t="s">
        <v>98</v>
      </c>
      <c r="L76" s="22">
        <f t="shared" si="7"/>
        <v>33.5</v>
      </c>
      <c r="M76" s="22">
        <f t="shared" si="10"/>
        <v>65.7</v>
      </c>
      <c r="N76" s="22"/>
      <c r="O76" s="22">
        <v>65.7</v>
      </c>
      <c r="P76" s="14">
        <v>2</v>
      </c>
      <c r="Q76" s="19" t="s">
        <v>28</v>
      </c>
      <c r="R76" s="14"/>
    </row>
    <row r="77" s="2" customFormat="1" ht="20" customHeight="1" spans="1:18">
      <c r="A77" s="14">
        <v>74</v>
      </c>
      <c r="B77" s="22" t="s">
        <v>304</v>
      </c>
      <c r="C77" s="23"/>
      <c r="D77" s="23"/>
      <c r="E77" s="23"/>
      <c r="F77" s="14"/>
      <c r="G77" s="26" t="s">
        <v>312</v>
      </c>
      <c r="H77" s="22" t="s">
        <v>313</v>
      </c>
      <c r="I77" s="22" t="s">
        <v>314</v>
      </c>
      <c r="J77" s="14">
        <f t="shared" si="6"/>
        <v>32.5</v>
      </c>
      <c r="K77" s="22" t="s">
        <v>31</v>
      </c>
      <c r="L77" s="22">
        <f t="shared" si="7"/>
        <v>27</v>
      </c>
      <c r="M77" s="22">
        <f t="shared" si="10"/>
        <v>59.5</v>
      </c>
      <c r="N77" s="22" t="s">
        <v>40</v>
      </c>
      <c r="O77" s="22">
        <v>59.5</v>
      </c>
      <c r="P77" s="14">
        <v>3</v>
      </c>
      <c r="Q77" s="19" t="s">
        <v>36</v>
      </c>
      <c r="R77" s="19" t="s">
        <v>37</v>
      </c>
    </row>
    <row r="78" s="2" customFormat="1" ht="20" customHeight="1" spans="1:18">
      <c r="A78" s="14">
        <v>75</v>
      </c>
      <c r="B78" s="22" t="s">
        <v>304</v>
      </c>
      <c r="C78" s="23"/>
      <c r="D78" s="23"/>
      <c r="E78" s="23"/>
      <c r="F78" s="14"/>
      <c r="G78" s="26" t="s">
        <v>315</v>
      </c>
      <c r="H78" s="22" t="s">
        <v>316</v>
      </c>
      <c r="I78" s="22" t="s">
        <v>317</v>
      </c>
      <c r="J78" s="14">
        <f t="shared" si="6"/>
        <v>28.9</v>
      </c>
      <c r="K78" s="22" t="s">
        <v>290</v>
      </c>
      <c r="L78" s="22">
        <f t="shared" si="7"/>
        <v>28.75</v>
      </c>
      <c r="M78" s="22">
        <v>57.65</v>
      </c>
      <c r="N78" s="22"/>
      <c r="O78" s="22">
        <v>57.65</v>
      </c>
      <c r="P78" s="14">
        <v>4</v>
      </c>
      <c r="Q78" s="19" t="s">
        <v>36</v>
      </c>
      <c r="R78" s="19" t="s">
        <v>37</v>
      </c>
    </row>
    <row r="79" s="2" customFormat="1" ht="20" customHeight="1" spans="1:18">
      <c r="A79" s="14">
        <v>76</v>
      </c>
      <c r="B79" s="22" t="s">
        <v>304</v>
      </c>
      <c r="C79" s="23"/>
      <c r="D79" s="23"/>
      <c r="E79" s="23"/>
      <c r="F79" s="14"/>
      <c r="G79" s="26" t="s">
        <v>318</v>
      </c>
      <c r="H79" s="22" t="s">
        <v>319</v>
      </c>
      <c r="I79" s="22" t="s">
        <v>320</v>
      </c>
      <c r="J79" s="14">
        <f t="shared" si="6"/>
        <v>29.7</v>
      </c>
      <c r="K79" s="22" t="s">
        <v>321</v>
      </c>
      <c r="L79" s="22">
        <f t="shared" si="7"/>
        <v>19.25</v>
      </c>
      <c r="M79" s="22">
        <v>48.95</v>
      </c>
      <c r="N79" s="22"/>
      <c r="O79" s="22">
        <v>48.95</v>
      </c>
      <c r="P79" s="14">
        <v>5</v>
      </c>
      <c r="Q79" s="19" t="s">
        <v>28</v>
      </c>
      <c r="R79" s="19" t="s">
        <v>41</v>
      </c>
    </row>
    <row r="80" ht="20" customHeight="1" spans="1:18">
      <c r="A80" s="14">
        <v>77</v>
      </c>
      <c r="B80" s="15" t="s">
        <v>322</v>
      </c>
      <c r="C80" s="16" t="s">
        <v>269</v>
      </c>
      <c r="D80" s="16" t="s">
        <v>323</v>
      </c>
      <c r="E80" s="16" t="s">
        <v>295</v>
      </c>
      <c r="F80" s="14">
        <v>1</v>
      </c>
      <c r="G80" s="18" t="s">
        <v>324</v>
      </c>
      <c r="H80" s="15" t="s">
        <v>325</v>
      </c>
      <c r="I80" s="15" t="s">
        <v>326</v>
      </c>
      <c r="J80" s="14">
        <f t="shared" si="6"/>
        <v>30.7</v>
      </c>
      <c r="K80" s="15" t="s">
        <v>314</v>
      </c>
      <c r="L80" s="15">
        <f t="shared" si="7"/>
        <v>32.5</v>
      </c>
      <c r="M80" s="15">
        <f>J80+L80</f>
        <v>63.2</v>
      </c>
      <c r="N80" s="15"/>
      <c r="O80" s="15">
        <v>63.2</v>
      </c>
      <c r="P80" s="14">
        <v>1</v>
      </c>
      <c r="Q80" s="19" t="s">
        <v>28</v>
      </c>
      <c r="R80" s="14"/>
    </row>
    <row r="81" ht="20" customHeight="1" spans="1:18">
      <c r="A81" s="14">
        <v>78</v>
      </c>
      <c r="B81" s="15" t="s">
        <v>322</v>
      </c>
      <c r="C81" s="16"/>
      <c r="D81" s="16"/>
      <c r="E81" s="16"/>
      <c r="F81" s="14"/>
      <c r="G81" s="18" t="s">
        <v>327</v>
      </c>
      <c r="H81" s="15" t="s">
        <v>328</v>
      </c>
      <c r="I81" s="15" t="s">
        <v>329</v>
      </c>
      <c r="J81" s="14">
        <f t="shared" si="6"/>
        <v>28.2</v>
      </c>
      <c r="K81" s="15" t="s">
        <v>290</v>
      </c>
      <c r="L81" s="15">
        <f t="shared" si="7"/>
        <v>28.75</v>
      </c>
      <c r="M81" s="15">
        <f>J81+L81</f>
        <v>56.95</v>
      </c>
      <c r="N81" s="15"/>
      <c r="O81" s="15">
        <v>56.95</v>
      </c>
      <c r="P81" s="14">
        <v>2</v>
      </c>
      <c r="Q81" s="19" t="s">
        <v>36</v>
      </c>
      <c r="R81" s="19" t="s">
        <v>37</v>
      </c>
    </row>
    <row r="82" ht="20" customHeight="1" spans="1:18">
      <c r="A82" s="14">
        <v>79</v>
      </c>
      <c r="B82" s="15" t="s">
        <v>322</v>
      </c>
      <c r="C82" s="16"/>
      <c r="D82" s="16"/>
      <c r="E82" s="16"/>
      <c r="F82" s="14"/>
      <c r="G82" s="18" t="s">
        <v>330</v>
      </c>
      <c r="H82" s="15" t="s">
        <v>331</v>
      </c>
      <c r="I82" s="15" t="s">
        <v>226</v>
      </c>
      <c r="J82" s="14">
        <f t="shared" si="6"/>
        <v>33.8</v>
      </c>
      <c r="K82" s="15" t="s">
        <v>332</v>
      </c>
      <c r="L82" s="15">
        <f t="shared" si="7"/>
        <v>22.75</v>
      </c>
      <c r="M82" s="15">
        <f>J82+L82</f>
        <v>56.55</v>
      </c>
      <c r="N82" s="15" t="s">
        <v>40</v>
      </c>
      <c r="O82" s="15">
        <v>56.55</v>
      </c>
      <c r="P82" s="14">
        <v>3</v>
      </c>
      <c r="Q82" s="19" t="s">
        <v>28</v>
      </c>
      <c r="R82" s="14"/>
    </row>
    <row r="83" ht="20" customHeight="1" spans="1:18">
      <c r="A83" s="14">
        <v>80</v>
      </c>
      <c r="B83" s="15" t="s">
        <v>322</v>
      </c>
      <c r="C83" s="16"/>
      <c r="D83" s="16"/>
      <c r="E83" s="16"/>
      <c r="F83" s="14"/>
      <c r="G83" s="18" t="s">
        <v>333</v>
      </c>
      <c r="H83" s="15" t="s">
        <v>334</v>
      </c>
      <c r="I83" s="15" t="s">
        <v>335</v>
      </c>
      <c r="J83" s="14">
        <f t="shared" si="6"/>
        <v>27.3</v>
      </c>
      <c r="K83" s="15" t="s">
        <v>290</v>
      </c>
      <c r="L83" s="15">
        <f t="shared" si="7"/>
        <v>28.75</v>
      </c>
      <c r="M83" s="15">
        <v>56.05</v>
      </c>
      <c r="N83" s="15"/>
      <c r="O83" s="15">
        <v>56.05</v>
      </c>
      <c r="P83" s="14">
        <v>4</v>
      </c>
      <c r="Q83" s="19" t="s">
        <v>28</v>
      </c>
      <c r="R83" s="19" t="s">
        <v>41</v>
      </c>
    </row>
    <row r="84" ht="20" customHeight="1" spans="1:18">
      <c r="A84" s="14">
        <v>81</v>
      </c>
      <c r="B84" s="15" t="s">
        <v>336</v>
      </c>
      <c r="C84" s="16" t="s">
        <v>269</v>
      </c>
      <c r="D84" s="16" t="s">
        <v>337</v>
      </c>
      <c r="E84" s="16" t="s">
        <v>284</v>
      </c>
      <c r="F84" s="14">
        <v>1</v>
      </c>
      <c r="G84" s="18" t="s">
        <v>338</v>
      </c>
      <c r="H84" s="15" t="s">
        <v>339</v>
      </c>
      <c r="I84" s="15" t="s">
        <v>340</v>
      </c>
      <c r="J84" s="14">
        <f t="shared" si="6"/>
        <v>31.3</v>
      </c>
      <c r="K84" s="15" t="s">
        <v>65</v>
      </c>
      <c r="L84" s="15">
        <f t="shared" si="7"/>
        <v>32</v>
      </c>
      <c r="M84" s="15">
        <f>J84+L84</f>
        <v>63.3</v>
      </c>
      <c r="N84" s="15"/>
      <c r="O84" s="15">
        <v>63.3</v>
      </c>
      <c r="P84" s="14">
        <v>1</v>
      </c>
      <c r="Q84" s="19" t="s">
        <v>28</v>
      </c>
      <c r="R84" s="14"/>
    </row>
    <row r="85" ht="20" customHeight="1" spans="1:18">
      <c r="A85" s="14">
        <v>82</v>
      </c>
      <c r="B85" s="15" t="s">
        <v>336</v>
      </c>
      <c r="C85" s="16"/>
      <c r="D85" s="16"/>
      <c r="E85" s="16"/>
      <c r="F85" s="14"/>
      <c r="G85" s="18" t="s">
        <v>341</v>
      </c>
      <c r="H85" s="15" t="s">
        <v>342</v>
      </c>
      <c r="I85" s="15" t="s">
        <v>329</v>
      </c>
      <c r="J85" s="14">
        <f t="shared" si="6"/>
        <v>28.2</v>
      </c>
      <c r="K85" s="15" t="s">
        <v>76</v>
      </c>
      <c r="L85" s="15">
        <f t="shared" si="7"/>
        <v>29.5</v>
      </c>
      <c r="M85" s="15">
        <f>J85+L85</f>
        <v>57.7</v>
      </c>
      <c r="N85" s="15"/>
      <c r="O85" s="15">
        <v>57.7</v>
      </c>
      <c r="P85" s="14">
        <v>2</v>
      </c>
      <c r="Q85" s="19" t="s">
        <v>28</v>
      </c>
      <c r="R85" s="14"/>
    </row>
    <row r="86" ht="20" customHeight="1" spans="1:18">
      <c r="A86" s="14">
        <v>83</v>
      </c>
      <c r="B86" s="15" t="s">
        <v>336</v>
      </c>
      <c r="C86" s="16"/>
      <c r="D86" s="16"/>
      <c r="E86" s="16"/>
      <c r="F86" s="14"/>
      <c r="G86" s="18" t="s">
        <v>343</v>
      </c>
      <c r="H86" s="15" t="s">
        <v>344</v>
      </c>
      <c r="I86" s="15" t="s">
        <v>345</v>
      </c>
      <c r="J86" s="14">
        <f t="shared" si="6"/>
        <v>25.4</v>
      </c>
      <c r="K86" s="15" t="s">
        <v>65</v>
      </c>
      <c r="L86" s="15">
        <f t="shared" si="7"/>
        <v>32</v>
      </c>
      <c r="M86" s="15">
        <f>J86+L86</f>
        <v>57.4</v>
      </c>
      <c r="N86" s="15"/>
      <c r="O86" s="15">
        <v>57.4</v>
      </c>
      <c r="P86" s="14">
        <v>3</v>
      </c>
      <c r="Q86" s="19" t="s">
        <v>36</v>
      </c>
      <c r="R86" s="19" t="s">
        <v>37</v>
      </c>
    </row>
    <row r="87" ht="20" customHeight="1" spans="1:18">
      <c r="A87" s="14">
        <v>84</v>
      </c>
      <c r="B87" s="15" t="s">
        <v>336</v>
      </c>
      <c r="C87" s="16"/>
      <c r="D87" s="16"/>
      <c r="E87" s="16"/>
      <c r="F87" s="14"/>
      <c r="G87" s="18" t="s">
        <v>346</v>
      </c>
      <c r="H87" s="15" t="s">
        <v>347</v>
      </c>
      <c r="I87" s="15" t="s">
        <v>348</v>
      </c>
      <c r="J87" s="14">
        <f t="shared" si="6"/>
        <v>28.8</v>
      </c>
      <c r="K87" s="15" t="s">
        <v>275</v>
      </c>
      <c r="L87" s="15">
        <f t="shared" si="7"/>
        <v>27.75</v>
      </c>
      <c r="M87" s="15">
        <v>56.55</v>
      </c>
      <c r="N87" s="15"/>
      <c r="O87" s="15">
        <v>56.55</v>
      </c>
      <c r="P87" s="14">
        <v>4</v>
      </c>
      <c r="Q87" s="19" t="s">
        <v>28</v>
      </c>
      <c r="R87" s="19" t="s">
        <v>41</v>
      </c>
    </row>
    <row r="88" ht="20" customHeight="1" spans="1:18">
      <c r="A88" s="14">
        <v>85</v>
      </c>
      <c r="B88" s="15" t="s">
        <v>349</v>
      </c>
      <c r="C88" s="16" t="s">
        <v>350</v>
      </c>
      <c r="D88" s="16" t="s">
        <v>351</v>
      </c>
      <c r="E88" s="16" t="s">
        <v>352</v>
      </c>
      <c r="F88" s="14">
        <v>1</v>
      </c>
      <c r="G88" s="18" t="s">
        <v>353</v>
      </c>
      <c r="H88" s="15" t="s">
        <v>354</v>
      </c>
      <c r="I88" s="15" t="s">
        <v>274</v>
      </c>
      <c r="J88" s="14">
        <f t="shared" ref="J88:J100" si="11">I88*0.5</f>
        <v>35.7</v>
      </c>
      <c r="K88" s="15" t="s">
        <v>95</v>
      </c>
      <c r="L88" s="15">
        <f t="shared" ref="L88:L100" si="12">K88*0.5</f>
        <v>34</v>
      </c>
      <c r="M88" s="15">
        <f t="shared" ref="M88:M99" si="13">J88+L88</f>
        <v>69.7</v>
      </c>
      <c r="N88" s="15"/>
      <c r="O88" s="15">
        <v>69.7</v>
      </c>
      <c r="P88" s="14">
        <v>1</v>
      </c>
      <c r="Q88" s="19" t="s">
        <v>28</v>
      </c>
      <c r="R88" s="14"/>
    </row>
    <row r="89" ht="20" customHeight="1" spans="1:18">
      <c r="A89" s="14">
        <v>86</v>
      </c>
      <c r="B89" s="15" t="s">
        <v>349</v>
      </c>
      <c r="C89" s="17"/>
      <c r="D89" s="17"/>
      <c r="E89" s="17"/>
      <c r="F89" s="14"/>
      <c r="G89" s="18" t="s">
        <v>355</v>
      </c>
      <c r="H89" s="15" t="s">
        <v>356</v>
      </c>
      <c r="I89" s="15" t="s">
        <v>102</v>
      </c>
      <c r="J89" s="14">
        <f t="shared" si="11"/>
        <v>34.5</v>
      </c>
      <c r="K89" s="15" t="s">
        <v>56</v>
      </c>
      <c r="L89" s="15">
        <f t="shared" si="12"/>
        <v>29</v>
      </c>
      <c r="M89" s="15">
        <f t="shared" si="13"/>
        <v>63.5</v>
      </c>
      <c r="N89" s="15">
        <v>6</v>
      </c>
      <c r="O89" s="15">
        <v>69.5</v>
      </c>
      <c r="P89" s="14">
        <v>2</v>
      </c>
      <c r="Q89" s="19" t="s">
        <v>28</v>
      </c>
      <c r="R89" s="14"/>
    </row>
    <row r="90" ht="20" customHeight="1" spans="1:18">
      <c r="A90" s="14">
        <v>87</v>
      </c>
      <c r="B90" s="15" t="s">
        <v>349</v>
      </c>
      <c r="C90" s="17"/>
      <c r="D90" s="17"/>
      <c r="E90" s="17"/>
      <c r="F90" s="14"/>
      <c r="G90" s="18" t="s">
        <v>357</v>
      </c>
      <c r="H90" s="15" t="s">
        <v>358</v>
      </c>
      <c r="I90" s="15" t="s">
        <v>359</v>
      </c>
      <c r="J90" s="14">
        <f t="shared" si="11"/>
        <v>33.3</v>
      </c>
      <c r="K90" s="15" t="s">
        <v>27</v>
      </c>
      <c r="L90" s="15">
        <f t="shared" si="12"/>
        <v>35</v>
      </c>
      <c r="M90" s="15">
        <f t="shared" si="13"/>
        <v>68.3</v>
      </c>
      <c r="N90" s="15"/>
      <c r="O90" s="15">
        <v>68.3</v>
      </c>
      <c r="P90" s="14">
        <v>3</v>
      </c>
      <c r="Q90" s="19" t="s">
        <v>28</v>
      </c>
      <c r="R90" s="14"/>
    </row>
    <row r="91" ht="20" customHeight="1" spans="1:18">
      <c r="A91" s="14">
        <v>88</v>
      </c>
      <c r="B91" s="15" t="s">
        <v>360</v>
      </c>
      <c r="C91" s="16" t="s">
        <v>361</v>
      </c>
      <c r="D91" s="16" t="s">
        <v>362</v>
      </c>
      <c r="E91" s="16" t="s">
        <v>363</v>
      </c>
      <c r="F91" s="14">
        <v>1</v>
      </c>
      <c r="G91" s="18" t="s">
        <v>364</v>
      </c>
      <c r="H91" s="15" t="s">
        <v>365</v>
      </c>
      <c r="I91" s="15" t="s">
        <v>366</v>
      </c>
      <c r="J91" s="14">
        <f t="shared" si="11"/>
        <v>32.3</v>
      </c>
      <c r="K91" s="15" t="s">
        <v>367</v>
      </c>
      <c r="L91" s="15">
        <f t="shared" si="12"/>
        <v>29.75</v>
      </c>
      <c r="M91" s="15">
        <f t="shared" si="13"/>
        <v>62.05</v>
      </c>
      <c r="N91" s="15">
        <v>6</v>
      </c>
      <c r="O91" s="15">
        <v>68.05</v>
      </c>
      <c r="P91" s="14">
        <v>1</v>
      </c>
      <c r="Q91" s="19" t="s">
        <v>28</v>
      </c>
      <c r="R91" s="14"/>
    </row>
    <row r="92" ht="20" customHeight="1" spans="1:18">
      <c r="A92" s="14">
        <v>89</v>
      </c>
      <c r="B92" s="15" t="s">
        <v>360</v>
      </c>
      <c r="C92" s="16"/>
      <c r="D92" s="16"/>
      <c r="E92" s="16"/>
      <c r="F92" s="14"/>
      <c r="G92" s="18" t="s">
        <v>368</v>
      </c>
      <c r="H92" s="15" t="s">
        <v>369</v>
      </c>
      <c r="I92" s="15" t="s">
        <v>48</v>
      </c>
      <c r="J92" s="14">
        <f t="shared" si="11"/>
        <v>29.3</v>
      </c>
      <c r="K92" s="15" t="s">
        <v>27</v>
      </c>
      <c r="L92" s="15">
        <f t="shared" si="12"/>
        <v>35</v>
      </c>
      <c r="M92" s="15">
        <f t="shared" si="13"/>
        <v>64.3</v>
      </c>
      <c r="N92" s="15"/>
      <c r="O92" s="15">
        <v>64.3</v>
      </c>
      <c r="P92" s="14">
        <v>2</v>
      </c>
      <c r="Q92" s="19" t="s">
        <v>28</v>
      </c>
      <c r="R92" s="14"/>
    </row>
    <row r="93" ht="20" customHeight="1" spans="1:18">
      <c r="A93" s="14">
        <v>90</v>
      </c>
      <c r="B93" s="15" t="s">
        <v>360</v>
      </c>
      <c r="C93" s="16"/>
      <c r="D93" s="16"/>
      <c r="E93" s="16"/>
      <c r="F93" s="14"/>
      <c r="G93" s="18" t="s">
        <v>370</v>
      </c>
      <c r="H93" s="15" t="s">
        <v>371</v>
      </c>
      <c r="I93" s="15" t="s">
        <v>88</v>
      </c>
      <c r="J93" s="14">
        <f t="shared" si="11"/>
        <v>30.5</v>
      </c>
      <c r="K93" s="15" t="s">
        <v>227</v>
      </c>
      <c r="L93" s="15">
        <f t="shared" si="12"/>
        <v>33.25</v>
      </c>
      <c r="M93" s="15">
        <f t="shared" si="13"/>
        <v>63.75</v>
      </c>
      <c r="N93" s="15"/>
      <c r="O93" s="15">
        <v>63.75</v>
      </c>
      <c r="P93" s="14">
        <v>3</v>
      </c>
      <c r="Q93" s="19" t="s">
        <v>36</v>
      </c>
      <c r="R93" s="19" t="s">
        <v>372</v>
      </c>
    </row>
    <row r="94" ht="20" customHeight="1" spans="1:18">
      <c r="A94" s="14">
        <v>91</v>
      </c>
      <c r="B94" s="15" t="s">
        <v>360</v>
      </c>
      <c r="C94" s="16"/>
      <c r="D94" s="16"/>
      <c r="E94" s="16"/>
      <c r="F94" s="14"/>
      <c r="G94" s="18" t="s">
        <v>373</v>
      </c>
      <c r="H94" s="15" t="s">
        <v>374</v>
      </c>
      <c r="I94" s="15" t="s">
        <v>375</v>
      </c>
      <c r="J94" s="14">
        <f t="shared" si="11"/>
        <v>30.1</v>
      </c>
      <c r="K94" s="15" t="s">
        <v>125</v>
      </c>
      <c r="L94" s="15">
        <f t="shared" si="12"/>
        <v>33</v>
      </c>
      <c r="M94" s="15">
        <v>63.1</v>
      </c>
      <c r="N94" s="15"/>
      <c r="O94" s="15">
        <v>63.1</v>
      </c>
      <c r="P94" s="14">
        <v>4</v>
      </c>
      <c r="Q94" s="19" t="s">
        <v>28</v>
      </c>
      <c r="R94" s="19" t="s">
        <v>41</v>
      </c>
    </row>
    <row r="95" ht="20" customHeight="1" spans="1:18">
      <c r="A95" s="14">
        <v>92</v>
      </c>
      <c r="B95" s="15" t="s">
        <v>376</v>
      </c>
      <c r="C95" s="16" t="s">
        <v>377</v>
      </c>
      <c r="D95" s="16" t="s">
        <v>378</v>
      </c>
      <c r="E95" s="16" t="s">
        <v>379</v>
      </c>
      <c r="F95" s="14">
        <v>1</v>
      </c>
      <c r="G95" s="18" t="s">
        <v>380</v>
      </c>
      <c r="H95" s="15" t="s">
        <v>381</v>
      </c>
      <c r="I95" s="15" t="s">
        <v>382</v>
      </c>
      <c r="J95" s="14">
        <f t="shared" si="11"/>
        <v>30.2</v>
      </c>
      <c r="K95" s="15" t="s">
        <v>290</v>
      </c>
      <c r="L95" s="15">
        <f t="shared" si="12"/>
        <v>28.75</v>
      </c>
      <c r="M95" s="15">
        <f t="shared" ref="M95:M100" si="14">J95+L95</f>
        <v>58.95</v>
      </c>
      <c r="N95" s="15"/>
      <c r="O95" s="15">
        <v>58.95</v>
      </c>
      <c r="P95" s="14">
        <v>1</v>
      </c>
      <c r="Q95" s="19" t="s">
        <v>28</v>
      </c>
      <c r="R95" s="14"/>
    </row>
    <row r="96" ht="20" customHeight="1" spans="1:18">
      <c r="A96" s="14">
        <v>93</v>
      </c>
      <c r="B96" s="15" t="s">
        <v>376</v>
      </c>
      <c r="C96" s="17"/>
      <c r="D96" s="17"/>
      <c r="E96" s="17"/>
      <c r="F96" s="14"/>
      <c r="G96" s="18" t="s">
        <v>383</v>
      </c>
      <c r="H96" s="15" t="s">
        <v>384</v>
      </c>
      <c r="I96" s="15" t="s">
        <v>385</v>
      </c>
      <c r="J96" s="14">
        <f t="shared" si="11"/>
        <v>26.7</v>
      </c>
      <c r="K96" s="15" t="s">
        <v>248</v>
      </c>
      <c r="L96" s="15">
        <f t="shared" si="12"/>
        <v>30.25</v>
      </c>
      <c r="M96" s="15">
        <f t="shared" si="14"/>
        <v>56.95</v>
      </c>
      <c r="N96" s="15"/>
      <c r="O96" s="15">
        <v>56.95</v>
      </c>
      <c r="P96" s="14">
        <v>2</v>
      </c>
      <c r="Q96" s="19" t="s">
        <v>28</v>
      </c>
      <c r="R96" s="14"/>
    </row>
    <row r="97" ht="20" customHeight="1" spans="1:18">
      <c r="A97" s="14">
        <v>94</v>
      </c>
      <c r="B97" s="15" t="s">
        <v>376</v>
      </c>
      <c r="C97" s="17"/>
      <c r="D97" s="17"/>
      <c r="E97" s="17"/>
      <c r="F97" s="14"/>
      <c r="G97" s="18" t="s">
        <v>386</v>
      </c>
      <c r="H97" s="15" t="s">
        <v>387</v>
      </c>
      <c r="I97" s="15" t="s">
        <v>335</v>
      </c>
      <c r="J97" s="14">
        <f t="shared" si="11"/>
        <v>27.3</v>
      </c>
      <c r="K97" s="15" t="s">
        <v>388</v>
      </c>
      <c r="L97" s="15">
        <f t="shared" si="12"/>
        <v>26.75</v>
      </c>
      <c r="M97" s="15">
        <f t="shared" si="14"/>
        <v>54.05</v>
      </c>
      <c r="N97" s="15"/>
      <c r="O97" s="15">
        <v>54.05</v>
      </c>
      <c r="P97" s="14">
        <v>3</v>
      </c>
      <c r="Q97" s="19" t="s">
        <v>28</v>
      </c>
      <c r="R97" s="14"/>
    </row>
    <row r="98" ht="20" customHeight="1" spans="1:18">
      <c r="A98" s="14">
        <v>95</v>
      </c>
      <c r="B98" s="15" t="s">
        <v>389</v>
      </c>
      <c r="C98" s="16" t="s">
        <v>377</v>
      </c>
      <c r="D98" s="16" t="s">
        <v>378</v>
      </c>
      <c r="E98" s="16" t="s">
        <v>390</v>
      </c>
      <c r="F98" s="14">
        <v>1</v>
      </c>
      <c r="G98" s="18" t="s">
        <v>391</v>
      </c>
      <c r="H98" s="15" t="s">
        <v>392</v>
      </c>
      <c r="I98" s="15" t="s">
        <v>202</v>
      </c>
      <c r="J98" s="14">
        <f t="shared" si="11"/>
        <v>38.7</v>
      </c>
      <c r="K98" s="15" t="s">
        <v>95</v>
      </c>
      <c r="L98" s="15">
        <f t="shared" si="12"/>
        <v>34</v>
      </c>
      <c r="M98" s="15">
        <f t="shared" si="14"/>
        <v>72.7</v>
      </c>
      <c r="N98" s="15"/>
      <c r="O98" s="15">
        <v>72.7</v>
      </c>
      <c r="P98" s="14">
        <v>1</v>
      </c>
      <c r="Q98" s="19" t="s">
        <v>28</v>
      </c>
      <c r="R98" s="14"/>
    </row>
    <row r="99" ht="20" customHeight="1" spans="1:18">
      <c r="A99" s="14">
        <v>96</v>
      </c>
      <c r="B99" s="15" t="s">
        <v>389</v>
      </c>
      <c r="C99" s="17"/>
      <c r="D99" s="17"/>
      <c r="E99" s="17"/>
      <c r="F99" s="14"/>
      <c r="G99" s="18" t="s">
        <v>393</v>
      </c>
      <c r="H99" s="15" t="s">
        <v>394</v>
      </c>
      <c r="I99" s="15" t="s">
        <v>395</v>
      </c>
      <c r="J99" s="14">
        <f t="shared" si="11"/>
        <v>34.2</v>
      </c>
      <c r="K99" s="15" t="s">
        <v>27</v>
      </c>
      <c r="L99" s="15">
        <f t="shared" si="12"/>
        <v>35</v>
      </c>
      <c r="M99" s="15">
        <f t="shared" si="14"/>
        <v>69.2</v>
      </c>
      <c r="N99" s="15"/>
      <c r="O99" s="15">
        <v>69.2</v>
      </c>
      <c r="P99" s="14">
        <v>2</v>
      </c>
      <c r="Q99" s="19" t="s">
        <v>28</v>
      </c>
      <c r="R99" s="14"/>
    </row>
    <row r="100" ht="20" customHeight="1" spans="1:18">
      <c r="A100" s="14">
        <v>97</v>
      </c>
      <c r="B100" s="15" t="s">
        <v>389</v>
      </c>
      <c r="C100" s="17"/>
      <c r="D100" s="17"/>
      <c r="E100" s="17"/>
      <c r="F100" s="14"/>
      <c r="G100" s="18" t="s">
        <v>396</v>
      </c>
      <c r="H100" s="15" t="s">
        <v>397</v>
      </c>
      <c r="I100" s="15" t="s">
        <v>398</v>
      </c>
      <c r="J100" s="14">
        <f t="shared" si="11"/>
        <v>36.1</v>
      </c>
      <c r="K100" s="15" t="s">
        <v>314</v>
      </c>
      <c r="L100" s="15">
        <f t="shared" si="12"/>
        <v>32.5</v>
      </c>
      <c r="M100" s="15">
        <f t="shared" si="14"/>
        <v>68.6</v>
      </c>
      <c r="N100" s="15"/>
      <c r="O100" s="15">
        <v>68.6</v>
      </c>
      <c r="P100" s="14">
        <v>3</v>
      </c>
      <c r="Q100" s="19" t="s">
        <v>28</v>
      </c>
      <c r="R100" s="14"/>
    </row>
    <row r="101" ht="20" customHeight="1" spans="1:18">
      <c r="A101" s="14">
        <v>98</v>
      </c>
      <c r="B101" s="15" t="s">
        <v>399</v>
      </c>
      <c r="C101" s="16" t="s">
        <v>400</v>
      </c>
      <c r="D101" s="16" t="s">
        <v>401</v>
      </c>
      <c r="E101" s="31" t="s">
        <v>402</v>
      </c>
      <c r="F101" s="33">
        <v>1</v>
      </c>
      <c r="G101" s="18" t="s">
        <v>403</v>
      </c>
      <c r="H101" s="15" t="s">
        <v>404</v>
      </c>
      <c r="I101" s="15">
        <v>56</v>
      </c>
      <c r="J101" s="14"/>
      <c r="K101" s="15"/>
      <c r="L101" s="15"/>
      <c r="M101" s="15"/>
      <c r="N101" s="15"/>
      <c r="O101" s="20">
        <f t="shared" ref="O101:O103" si="15">I101+N101</f>
        <v>56</v>
      </c>
      <c r="P101" s="14">
        <v>1</v>
      </c>
      <c r="Q101" s="19" t="s">
        <v>28</v>
      </c>
      <c r="R101" s="14"/>
    </row>
    <row r="102" ht="20" customHeight="1" spans="1:18">
      <c r="A102" s="14">
        <v>99</v>
      </c>
      <c r="B102" s="15" t="s">
        <v>399</v>
      </c>
      <c r="C102" s="16"/>
      <c r="D102" s="16"/>
      <c r="E102" s="31"/>
      <c r="F102" s="33"/>
      <c r="G102" s="18" t="s">
        <v>405</v>
      </c>
      <c r="H102" s="15" t="s">
        <v>406</v>
      </c>
      <c r="I102" s="15">
        <v>49</v>
      </c>
      <c r="J102" s="14"/>
      <c r="K102" s="15"/>
      <c r="L102" s="15"/>
      <c r="M102" s="15"/>
      <c r="N102" s="15"/>
      <c r="O102" s="20">
        <f t="shared" si="15"/>
        <v>49</v>
      </c>
      <c r="P102" s="14">
        <v>2</v>
      </c>
      <c r="Q102" s="19" t="s">
        <v>28</v>
      </c>
      <c r="R102" s="14"/>
    </row>
    <row r="103" ht="20" customHeight="1" spans="1:18">
      <c r="A103" s="14">
        <v>100</v>
      </c>
      <c r="B103" s="15" t="s">
        <v>399</v>
      </c>
      <c r="C103" s="16"/>
      <c r="D103" s="16"/>
      <c r="E103" s="31"/>
      <c r="F103" s="33"/>
      <c r="G103" s="18" t="s">
        <v>407</v>
      </c>
      <c r="H103" s="15" t="s">
        <v>408</v>
      </c>
      <c r="I103" s="15">
        <v>49</v>
      </c>
      <c r="J103" s="14"/>
      <c r="K103" s="15"/>
      <c r="L103" s="15"/>
      <c r="M103" s="15"/>
      <c r="N103" s="15"/>
      <c r="O103" s="20">
        <f t="shared" si="15"/>
        <v>49</v>
      </c>
      <c r="P103" s="14">
        <v>2</v>
      </c>
      <c r="Q103" s="19" t="s">
        <v>36</v>
      </c>
      <c r="R103" s="19" t="s">
        <v>37</v>
      </c>
    </row>
    <row r="104" ht="20" customHeight="1" spans="1:18">
      <c r="A104" s="14">
        <v>101</v>
      </c>
      <c r="B104" s="15" t="s">
        <v>399</v>
      </c>
      <c r="C104" s="16"/>
      <c r="D104" s="16"/>
      <c r="E104" s="31"/>
      <c r="F104" s="33"/>
      <c r="G104" s="18" t="s">
        <v>409</v>
      </c>
      <c r="H104" s="15" t="s">
        <v>410</v>
      </c>
      <c r="I104" s="15">
        <v>47</v>
      </c>
      <c r="J104" s="14"/>
      <c r="K104" s="15"/>
      <c r="L104" s="15"/>
      <c r="M104" s="15"/>
      <c r="N104" s="15"/>
      <c r="O104" s="15">
        <v>47</v>
      </c>
      <c r="P104" s="14">
        <v>4</v>
      </c>
      <c r="Q104" s="19" t="s">
        <v>28</v>
      </c>
      <c r="R104" s="19" t="s">
        <v>41</v>
      </c>
    </row>
    <row r="105" s="2" customFormat="1" ht="20" customHeight="1" spans="1:18">
      <c r="A105" s="14">
        <v>102</v>
      </c>
      <c r="B105" s="22" t="s">
        <v>411</v>
      </c>
      <c r="C105" s="23" t="s">
        <v>400</v>
      </c>
      <c r="D105" s="23" t="s">
        <v>412</v>
      </c>
      <c r="E105" s="31" t="s">
        <v>413</v>
      </c>
      <c r="F105" s="34">
        <v>1</v>
      </c>
      <c r="G105" s="26" t="s">
        <v>414</v>
      </c>
      <c r="H105" s="22" t="s">
        <v>415</v>
      </c>
      <c r="I105" s="22">
        <v>82</v>
      </c>
      <c r="J105" s="14"/>
      <c r="K105" s="22"/>
      <c r="L105" s="22"/>
      <c r="M105" s="22"/>
      <c r="N105" s="22"/>
      <c r="O105" s="22">
        <v>82</v>
      </c>
      <c r="P105" s="14">
        <v>1</v>
      </c>
      <c r="Q105" s="19" t="s">
        <v>28</v>
      </c>
      <c r="R105" s="14"/>
    </row>
    <row r="106" s="2" customFormat="1" ht="20" customHeight="1" spans="1:18">
      <c r="A106" s="14">
        <v>103</v>
      </c>
      <c r="B106" s="22" t="s">
        <v>411</v>
      </c>
      <c r="C106" s="23"/>
      <c r="D106" s="23"/>
      <c r="E106" s="31"/>
      <c r="F106" s="34"/>
      <c r="G106" s="26" t="s">
        <v>416</v>
      </c>
      <c r="H106" s="22" t="s">
        <v>417</v>
      </c>
      <c r="I106" s="22">
        <v>80</v>
      </c>
      <c r="J106" s="14"/>
      <c r="K106" s="22"/>
      <c r="L106" s="22"/>
      <c r="M106" s="22"/>
      <c r="N106" s="22"/>
      <c r="O106" s="22">
        <v>80</v>
      </c>
      <c r="P106" s="14">
        <v>2</v>
      </c>
      <c r="Q106" s="19" t="s">
        <v>36</v>
      </c>
      <c r="R106" s="19" t="s">
        <v>37</v>
      </c>
    </row>
    <row r="107" s="2" customFormat="1" ht="20" customHeight="1" spans="1:18">
      <c r="A107" s="14">
        <v>104</v>
      </c>
      <c r="B107" s="22" t="s">
        <v>411</v>
      </c>
      <c r="C107" s="23"/>
      <c r="D107" s="23"/>
      <c r="E107" s="31"/>
      <c r="F107" s="34"/>
      <c r="G107" s="26" t="s">
        <v>418</v>
      </c>
      <c r="H107" s="22" t="s">
        <v>419</v>
      </c>
      <c r="I107" s="22">
        <v>75</v>
      </c>
      <c r="J107" s="14"/>
      <c r="K107" s="22"/>
      <c r="L107" s="22"/>
      <c r="M107" s="22"/>
      <c r="N107" s="22"/>
      <c r="O107" s="22">
        <v>75</v>
      </c>
      <c r="P107" s="14">
        <v>3</v>
      </c>
      <c r="Q107" s="19" t="s">
        <v>28</v>
      </c>
      <c r="R107" s="14"/>
    </row>
    <row r="108" s="2" customFormat="1" ht="20" customHeight="1" spans="1:18">
      <c r="A108" s="14">
        <v>105</v>
      </c>
      <c r="B108" s="22" t="s">
        <v>411</v>
      </c>
      <c r="C108" s="23"/>
      <c r="D108" s="23"/>
      <c r="E108" s="31"/>
      <c r="F108" s="34"/>
      <c r="G108" s="26" t="s">
        <v>420</v>
      </c>
      <c r="H108" s="22" t="s">
        <v>421</v>
      </c>
      <c r="I108" s="22">
        <v>73</v>
      </c>
      <c r="J108" s="14"/>
      <c r="K108" s="22"/>
      <c r="L108" s="22"/>
      <c r="M108" s="22"/>
      <c r="N108" s="22"/>
      <c r="O108" s="22">
        <v>73</v>
      </c>
      <c r="P108" s="14">
        <v>4</v>
      </c>
      <c r="Q108" s="19" t="s">
        <v>28</v>
      </c>
      <c r="R108" s="19" t="s">
        <v>41</v>
      </c>
    </row>
    <row r="109" ht="20" customHeight="1" spans="1:18">
      <c r="A109" s="14">
        <v>106</v>
      </c>
      <c r="B109" s="15" t="s">
        <v>422</v>
      </c>
      <c r="C109" s="16" t="s">
        <v>423</v>
      </c>
      <c r="D109" s="16" t="s">
        <v>424</v>
      </c>
      <c r="E109" s="31" t="s">
        <v>425</v>
      </c>
      <c r="F109" s="33">
        <v>3</v>
      </c>
      <c r="G109" s="18" t="s">
        <v>426</v>
      </c>
      <c r="H109" s="15" t="s">
        <v>427</v>
      </c>
      <c r="I109" s="35">
        <v>84.2</v>
      </c>
      <c r="J109" s="14"/>
      <c r="K109" s="15"/>
      <c r="L109" s="15"/>
      <c r="M109" s="15"/>
      <c r="N109" s="15"/>
      <c r="O109" s="35">
        <v>84.2</v>
      </c>
      <c r="P109" s="14">
        <v>1</v>
      </c>
      <c r="Q109" s="19" t="s">
        <v>28</v>
      </c>
      <c r="R109" s="14"/>
    </row>
    <row r="110" ht="20" customHeight="1" spans="1:18">
      <c r="A110" s="14">
        <v>107</v>
      </c>
      <c r="B110" s="15" t="s">
        <v>422</v>
      </c>
      <c r="C110" s="17"/>
      <c r="D110" s="17"/>
      <c r="E110" s="32"/>
      <c r="F110" s="33"/>
      <c r="G110" s="18" t="s">
        <v>428</v>
      </c>
      <c r="H110" s="15" t="s">
        <v>429</v>
      </c>
      <c r="I110" s="35">
        <v>82.2</v>
      </c>
      <c r="J110" s="14"/>
      <c r="K110" s="15"/>
      <c r="L110" s="15"/>
      <c r="M110" s="15"/>
      <c r="N110" s="15"/>
      <c r="O110" s="35">
        <v>82.2</v>
      </c>
      <c r="P110" s="14">
        <v>2</v>
      </c>
      <c r="Q110" s="19" t="s">
        <v>28</v>
      </c>
      <c r="R110" s="14"/>
    </row>
    <row r="111" ht="20" customHeight="1" spans="1:18">
      <c r="A111" s="14">
        <v>108</v>
      </c>
      <c r="B111" s="15" t="s">
        <v>422</v>
      </c>
      <c r="C111" s="17"/>
      <c r="D111" s="17"/>
      <c r="E111" s="32"/>
      <c r="F111" s="33"/>
      <c r="G111" s="18" t="s">
        <v>430</v>
      </c>
      <c r="H111" s="15" t="s">
        <v>431</v>
      </c>
      <c r="I111" s="35">
        <v>80.2</v>
      </c>
      <c r="J111" s="14"/>
      <c r="K111" s="15"/>
      <c r="L111" s="15"/>
      <c r="M111" s="15"/>
      <c r="N111" s="14"/>
      <c r="O111" s="35">
        <v>80.2</v>
      </c>
      <c r="P111" s="14">
        <v>3</v>
      </c>
      <c r="Q111" s="19" t="s">
        <v>28</v>
      </c>
      <c r="R111" s="14"/>
    </row>
    <row r="112" ht="20" customHeight="1" spans="1:18">
      <c r="A112" s="14">
        <v>109</v>
      </c>
      <c r="B112" s="15" t="s">
        <v>422</v>
      </c>
      <c r="C112" s="17"/>
      <c r="D112" s="17"/>
      <c r="E112" s="32"/>
      <c r="F112" s="33"/>
      <c r="G112" s="18" t="s">
        <v>432</v>
      </c>
      <c r="H112" s="15" t="s">
        <v>433</v>
      </c>
      <c r="I112" s="35">
        <v>79.8</v>
      </c>
      <c r="J112" s="14"/>
      <c r="K112" s="15"/>
      <c r="L112" s="15"/>
      <c r="M112" s="15"/>
      <c r="N112" s="14"/>
      <c r="O112" s="35">
        <v>79.8</v>
      </c>
      <c r="P112" s="14">
        <v>4</v>
      </c>
      <c r="Q112" s="19" t="s">
        <v>28</v>
      </c>
      <c r="R112" s="14"/>
    </row>
    <row r="113" ht="20" customHeight="1" spans="1:18">
      <c r="A113" s="14">
        <v>110</v>
      </c>
      <c r="B113" s="15" t="s">
        <v>422</v>
      </c>
      <c r="C113" s="17"/>
      <c r="D113" s="17"/>
      <c r="E113" s="32"/>
      <c r="F113" s="33"/>
      <c r="G113" s="18" t="s">
        <v>434</v>
      </c>
      <c r="H113" s="15" t="s">
        <v>435</v>
      </c>
      <c r="I113" s="35">
        <v>79.2</v>
      </c>
      <c r="J113" s="14"/>
      <c r="K113" s="15"/>
      <c r="L113" s="15"/>
      <c r="M113" s="15"/>
      <c r="N113" s="14"/>
      <c r="O113" s="35">
        <v>79.2</v>
      </c>
      <c r="P113" s="14">
        <v>5</v>
      </c>
      <c r="Q113" s="19" t="s">
        <v>28</v>
      </c>
      <c r="R113" s="14"/>
    </row>
    <row r="114" ht="20" customHeight="1" spans="1:18">
      <c r="A114" s="14">
        <v>111</v>
      </c>
      <c r="B114" s="15" t="s">
        <v>422</v>
      </c>
      <c r="C114" s="17"/>
      <c r="D114" s="17"/>
      <c r="E114" s="32"/>
      <c r="F114" s="33"/>
      <c r="G114" s="18" t="s">
        <v>436</v>
      </c>
      <c r="H114" s="15" t="s">
        <v>437</v>
      </c>
      <c r="I114" s="35">
        <v>79</v>
      </c>
      <c r="J114" s="14"/>
      <c r="K114" s="15"/>
      <c r="L114" s="15"/>
      <c r="M114" s="15"/>
      <c r="N114" s="14"/>
      <c r="O114" s="35">
        <v>79</v>
      </c>
      <c r="P114" s="14">
        <v>6</v>
      </c>
      <c r="Q114" s="19" t="s">
        <v>28</v>
      </c>
      <c r="R114" s="14"/>
    </row>
    <row r="115" ht="20" customHeight="1" spans="1:18">
      <c r="A115" s="14">
        <v>112</v>
      </c>
      <c r="B115" s="15" t="s">
        <v>422</v>
      </c>
      <c r="C115" s="17"/>
      <c r="D115" s="17"/>
      <c r="E115" s="32"/>
      <c r="F115" s="33"/>
      <c r="G115" s="18" t="s">
        <v>438</v>
      </c>
      <c r="H115" s="15" t="s">
        <v>439</v>
      </c>
      <c r="I115" s="35">
        <v>78.8</v>
      </c>
      <c r="J115" s="14"/>
      <c r="K115" s="15"/>
      <c r="L115" s="15"/>
      <c r="M115" s="15"/>
      <c r="N115" s="14"/>
      <c r="O115" s="35">
        <v>78.8</v>
      </c>
      <c r="P115" s="14">
        <v>7</v>
      </c>
      <c r="Q115" s="19" t="s">
        <v>28</v>
      </c>
      <c r="R115" s="14"/>
    </row>
    <row r="116" ht="20" customHeight="1" spans="1:18">
      <c r="A116" s="14">
        <v>113</v>
      </c>
      <c r="B116" s="15" t="s">
        <v>422</v>
      </c>
      <c r="C116" s="17"/>
      <c r="D116" s="17"/>
      <c r="E116" s="32"/>
      <c r="F116" s="33"/>
      <c r="G116" s="18" t="s">
        <v>440</v>
      </c>
      <c r="H116" s="15" t="s">
        <v>441</v>
      </c>
      <c r="I116" s="35">
        <v>77.6</v>
      </c>
      <c r="J116" s="14"/>
      <c r="K116" s="15"/>
      <c r="L116" s="15"/>
      <c r="M116" s="15"/>
      <c r="N116" s="14"/>
      <c r="O116" s="35">
        <v>77.6</v>
      </c>
      <c r="P116" s="14">
        <v>8</v>
      </c>
      <c r="Q116" s="19" t="s">
        <v>28</v>
      </c>
      <c r="R116" s="14"/>
    </row>
    <row r="117" ht="20" customHeight="1" spans="1:18">
      <c r="A117" s="14">
        <v>114</v>
      </c>
      <c r="B117" s="15" t="s">
        <v>422</v>
      </c>
      <c r="C117" s="17"/>
      <c r="D117" s="17"/>
      <c r="E117" s="32"/>
      <c r="F117" s="33"/>
      <c r="G117" s="18" t="s">
        <v>442</v>
      </c>
      <c r="H117" s="15" t="s">
        <v>443</v>
      </c>
      <c r="I117" s="35">
        <v>76.4</v>
      </c>
      <c r="J117" s="14"/>
      <c r="K117" s="15"/>
      <c r="L117" s="15"/>
      <c r="M117" s="15"/>
      <c r="N117" s="14"/>
      <c r="O117" s="35">
        <v>76.4</v>
      </c>
      <c r="P117" s="14">
        <v>9</v>
      </c>
      <c r="Q117" s="19" t="s">
        <v>28</v>
      </c>
      <c r="R117" s="14"/>
    </row>
    <row r="118" ht="20" customHeight="1" spans="1:18">
      <c r="A118" s="14">
        <v>115</v>
      </c>
      <c r="B118" s="15" t="s">
        <v>444</v>
      </c>
      <c r="C118" s="16" t="s">
        <v>423</v>
      </c>
      <c r="D118" s="16" t="s">
        <v>424</v>
      </c>
      <c r="E118" s="31" t="s">
        <v>445</v>
      </c>
      <c r="F118" s="33">
        <v>2</v>
      </c>
      <c r="G118" s="18" t="s">
        <v>446</v>
      </c>
      <c r="H118" s="15" t="s">
        <v>447</v>
      </c>
      <c r="I118" s="35">
        <v>76.4</v>
      </c>
      <c r="J118" s="14"/>
      <c r="K118" s="15"/>
      <c r="L118" s="15"/>
      <c r="M118" s="15"/>
      <c r="N118" s="14"/>
      <c r="O118" s="35">
        <v>76.4</v>
      </c>
      <c r="P118" s="14">
        <v>1</v>
      </c>
      <c r="Q118" s="19" t="s">
        <v>28</v>
      </c>
      <c r="R118" s="14"/>
    </row>
    <row r="119" ht="20" customHeight="1" spans="1:18">
      <c r="A119" s="14">
        <v>116</v>
      </c>
      <c r="B119" s="15" t="s">
        <v>444</v>
      </c>
      <c r="C119" s="17"/>
      <c r="D119" s="17"/>
      <c r="E119" s="32"/>
      <c r="F119" s="33"/>
      <c r="G119" s="18" t="s">
        <v>448</v>
      </c>
      <c r="H119" s="15" t="s">
        <v>449</v>
      </c>
      <c r="I119" s="35">
        <v>75.6</v>
      </c>
      <c r="J119" s="14"/>
      <c r="K119" s="15"/>
      <c r="L119" s="15"/>
      <c r="M119" s="15"/>
      <c r="N119" s="14"/>
      <c r="O119" s="35">
        <v>75.6</v>
      </c>
      <c r="P119" s="14">
        <v>2</v>
      </c>
      <c r="Q119" s="19" t="s">
        <v>28</v>
      </c>
      <c r="R119" s="14"/>
    </row>
    <row r="120" ht="20" customHeight="1" spans="1:18">
      <c r="A120" s="14">
        <v>117</v>
      </c>
      <c r="B120" s="15" t="s">
        <v>444</v>
      </c>
      <c r="C120" s="17"/>
      <c r="D120" s="17"/>
      <c r="E120" s="32"/>
      <c r="F120" s="33"/>
      <c r="G120" s="18" t="s">
        <v>450</v>
      </c>
      <c r="H120" s="15" t="s">
        <v>451</v>
      </c>
      <c r="I120" s="35">
        <v>74.2</v>
      </c>
      <c r="J120" s="14"/>
      <c r="K120" s="15"/>
      <c r="L120" s="15"/>
      <c r="M120" s="15"/>
      <c r="N120" s="14"/>
      <c r="O120" s="35">
        <v>74.2</v>
      </c>
      <c r="P120" s="14">
        <v>3</v>
      </c>
      <c r="Q120" s="19" t="s">
        <v>28</v>
      </c>
      <c r="R120" s="14"/>
    </row>
    <row r="121" ht="20" customHeight="1" spans="1:18">
      <c r="A121" s="14">
        <v>118</v>
      </c>
      <c r="B121" s="15" t="s">
        <v>444</v>
      </c>
      <c r="C121" s="17"/>
      <c r="D121" s="17"/>
      <c r="E121" s="32"/>
      <c r="F121" s="33"/>
      <c r="G121" s="18" t="s">
        <v>452</v>
      </c>
      <c r="H121" s="15" t="s">
        <v>453</v>
      </c>
      <c r="I121" s="35">
        <v>73.4</v>
      </c>
      <c r="J121" s="14"/>
      <c r="K121" s="15"/>
      <c r="L121" s="15"/>
      <c r="M121" s="15"/>
      <c r="N121" s="14"/>
      <c r="O121" s="35">
        <v>73.4</v>
      </c>
      <c r="P121" s="14">
        <v>4</v>
      </c>
      <c r="Q121" s="19" t="s">
        <v>28</v>
      </c>
      <c r="R121" s="14"/>
    </row>
    <row r="122" ht="20" customHeight="1" spans="1:18">
      <c r="A122" s="14">
        <v>119</v>
      </c>
      <c r="B122" s="15" t="s">
        <v>444</v>
      </c>
      <c r="C122" s="17"/>
      <c r="D122" s="17"/>
      <c r="E122" s="32"/>
      <c r="F122" s="33"/>
      <c r="G122" s="18" t="s">
        <v>454</v>
      </c>
      <c r="H122" s="15" t="s">
        <v>455</v>
      </c>
      <c r="I122" s="35">
        <v>73.4</v>
      </c>
      <c r="J122" s="14"/>
      <c r="K122" s="15"/>
      <c r="L122" s="15"/>
      <c r="M122" s="15"/>
      <c r="N122" s="14"/>
      <c r="O122" s="35">
        <v>73.4</v>
      </c>
      <c r="P122" s="14">
        <v>4</v>
      </c>
      <c r="Q122" s="19" t="s">
        <v>28</v>
      </c>
      <c r="R122" s="14"/>
    </row>
    <row r="123" ht="20" customHeight="1" spans="1:18">
      <c r="A123" s="14">
        <v>120</v>
      </c>
      <c r="B123" s="15" t="s">
        <v>444</v>
      </c>
      <c r="C123" s="17"/>
      <c r="D123" s="17"/>
      <c r="E123" s="32"/>
      <c r="F123" s="33"/>
      <c r="G123" s="18" t="s">
        <v>456</v>
      </c>
      <c r="H123" s="15" t="s">
        <v>457</v>
      </c>
      <c r="I123" s="35">
        <v>73</v>
      </c>
      <c r="J123" s="14"/>
      <c r="K123" s="15"/>
      <c r="L123" s="15"/>
      <c r="M123" s="15"/>
      <c r="N123" s="14"/>
      <c r="O123" s="35">
        <v>73</v>
      </c>
      <c r="P123" s="14">
        <v>6</v>
      </c>
      <c r="Q123" s="19" t="s">
        <v>28</v>
      </c>
      <c r="R123" s="14"/>
    </row>
    <row r="124" ht="20" customHeight="1" spans="1:18">
      <c r="A124" s="14">
        <v>121</v>
      </c>
      <c r="B124" s="15" t="s">
        <v>458</v>
      </c>
      <c r="C124" s="16" t="s">
        <v>423</v>
      </c>
      <c r="D124" s="16" t="s">
        <v>424</v>
      </c>
      <c r="E124" s="31" t="s">
        <v>459</v>
      </c>
      <c r="F124" s="33">
        <v>2</v>
      </c>
      <c r="G124" s="18" t="s">
        <v>460</v>
      </c>
      <c r="H124" s="15" t="s">
        <v>461</v>
      </c>
      <c r="I124" s="35">
        <v>81.6</v>
      </c>
      <c r="J124" s="14"/>
      <c r="K124" s="15"/>
      <c r="L124" s="15"/>
      <c r="M124" s="15"/>
      <c r="N124" s="14"/>
      <c r="O124" s="35">
        <v>81.6</v>
      </c>
      <c r="P124" s="14">
        <v>1</v>
      </c>
      <c r="Q124" s="19" t="s">
        <v>28</v>
      </c>
      <c r="R124" s="14"/>
    </row>
    <row r="125" ht="20" customHeight="1" spans="1:18">
      <c r="A125" s="14">
        <v>122</v>
      </c>
      <c r="B125" s="15" t="s">
        <v>458</v>
      </c>
      <c r="C125" s="17"/>
      <c r="D125" s="17"/>
      <c r="E125" s="32"/>
      <c r="F125" s="33"/>
      <c r="G125" s="18" t="s">
        <v>462</v>
      </c>
      <c r="H125" s="15" t="s">
        <v>463</v>
      </c>
      <c r="I125" s="35">
        <v>81.2</v>
      </c>
      <c r="J125" s="14"/>
      <c r="K125" s="15"/>
      <c r="L125" s="15"/>
      <c r="M125" s="15"/>
      <c r="N125" s="14"/>
      <c r="O125" s="35">
        <v>81.2</v>
      </c>
      <c r="P125" s="14">
        <v>2</v>
      </c>
      <c r="Q125" s="19" t="s">
        <v>28</v>
      </c>
      <c r="R125" s="14"/>
    </row>
    <row r="126" ht="20" customHeight="1" spans="1:18">
      <c r="A126" s="14">
        <v>123</v>
      </c>
      <c r="B126" s="15" t="s">
        <v>458</v>
      </c>
      <c r="C126" s="17"/>
      <c r="D126" s="17"/>
      <c r="E126" s="32"/>
      <c r="F126" s="33"/>
      <c r="G126" s="18" t="s">
        <v>464</v>
      </c>
      <c r="H126" s="15" t="s">
        <v>465</v>
      </c>
      <c r="I126" s="35">
        <v>77.6</v>
      </c>
      <c r="J126" s="14"/>
      <c r="K126" s="15"/>
      <c r="L126" s="15"/>
      <c r="M126" s="15"/>
      <c r="N126" s="14"/>
      <c r="O126" s="35">
        <v>77.6</v>
      </c>
      <c r="P126" s="14">
        <v>3</v>
      </c>
      <c r="Q126" s="19" t="s">
        <v>36</v>
      </c>
      <c r="R126" s="19" t="s">
        <v>37</v>
      </c>
    </row>
    <row r="127" ht="20" customHeight="1" spans="1:18">
      <c r="A127" s="14">
        <v>124</v>
      </c>
      <c r="B127" s="15" t="s">
        <v>458</v>
      </c>
      <c r="C127" s="17"/>
      <c r="D127" s="17"/>
      <c r="E127" s="32"/>
      <c r="F127" s="33"/>
      <c r="G127" s="18" t="s">
        <v>466</v>
      </c>
      <c r="H127" s="15" t="s">
        <v>467</v>
      </c>
      <c r="I127" s="35">
        <v>76.6</v>
      </c>
      <c r="J127" s="14"/>
      <c r="K127" s="15"/>
      <c r="L127" s="15"/>
      <c r="M127" s="15"/>
      <c r="N127" s="14"/>
      <c r="O127" s="35">
        <v>76.6</v>
      </c>
      <c r="P127" s="14">
        <v>4</v>
      </c>
      <c r="Q127" s="19" t="s">
        <v>28</v>
      </c>
      <c r="R127" s="14"/>
    </row>
    <row r="128" ht="20" customHeight="1" spans="1:18">
      <c r="A128" s="14">
        <v>125</v>
      </c>
      <c r="B128" s="15" t="s">
        <v>458</v>
      </c>
      <c r="C128" s="17"/>
      <c r="D128" s="17"/>
      <c r="E128" s="32"/>
      <c r="F128" s="33"/>
      <c r="G128" s="18" t="s">
        <v>468</v>
      </c>
      <c r="H128" s="15" t="s">
        <v>469</v>
      </c>
      <c r="I128" s="35">
        <v>76.4</v>
      </c>
      <c r="J128" s="14"/>
      <c r="K128" s="15"/>
      <c r="L128" s="15"/>
      <c r="M128" s="15"/>
      <c r="N128" s="14"/>
      <c r="O128" s="35">
        <v>76.4</v>
      </c>
      <c r="P128" s="14">
        <v>5</v>
      </c>
      <c r="Q128" s="19" t="s">
        <v>28</v>
      </c>
      <c r="R128" s="14"/>
    </row>
    <row r="129" ht="20" customHeight="1" spans="1:18">
      <c r="A129" s="14">
        <v>126</v>
      </c>
      <c r="B129" s="15" t="s">
        <v>458</v>
      </c>
      <c r="C129" s="17"/>
      <c r="D129" s="17"/>
      <c r="E129" s="32"/>
      <c r="F129" s="33"/>
      <c r="G129" s="18" t="s">
        <v>470</v>
      </c>
      <c r="H129" s="15" t="s">
        <v>471</v>
      </c>
      <c r="I129" s="35">
        <v>75.6</v>
      </c>
      <c r="J129" s="14"/>
      <c r="K129" s="15"/>
      <c r="L129" s="15"/>
      <c r="M129" s="15"/>
      <c r="N129" s="14"/>
      <c r="O129" s="35">
        <v>75.6</v>
      </c>
      <c r="P129" s="14">
        <v>6</v>
      </c>
      <c r="Q129" s="19" t="s">
        <v>28</v>
      </c>
      <c r="R129" s="14"/>
    </row>
    <row r="130" ht="20" customHeight="1" spans="1:18">
      <c r="A130" s="14">
        <v>127</v>
      </c>
      <c r="B130" s="15" t="s">
        <v>458</v>
      </c>
      <c r="C130" s="17"/>
      <c r="D130" s="17"/>
      <c r="E130" s="32"/>
      <c r="F130" s="33"/>
      <c r="G130" s="18" t="s">
        <v>472</v>
      </c>
      <c r="H130" s="15" t="s">
        <v>473</v>
      </c>
      <c r="I130" s="35">
        <v>75.6</v>
      </c>
      <c r="J130" s="14"/>
      <c r="K130" s="15"/>
      <c r="L130" s="15"/>
      <c r="M130" s="15"/>
      <c r="N130" s="14"/>
      <c r="O130" s="35">
        <v>75.6</v>
      </c>
      <c r="P130" s="14">
        <v>6</v>
      </c>
      <c r="Q130" s="19" t="s">
        <v>28</v>
      </c>
      <c r="R130" s="14"/>
    </row>
    <row r="131" ht="20" customHeight="1" spans="1:18">
      <c r="A131" s="14">
        <v>128</v>
      </c>
      <c r="B131" s="15" t="s">
        <v>458</v>
      </c>
      <c r="C131" s="17"/>
      <c r="D131" s="17"/>
      <c r="E131" s="32"/>
      <c r="F131" s="33"/>
      <c r="G131" s="18" t="s">
        <v>474</v>
      </c>
      <c r="H131" s="15" t="s">
        <v>475</v>
      </c>
      <c r="I131" s="35">
        <v>75.6</v>
      </c>
      <c r="J131" s="14"/>
      <c r="K131" s="15"/>
      <c r="L131" s="15"/>
      <c r="M131" s="15"/>
      <c r="N131" s="14"/>
      <c r="O131" s="35">
        <v>75.6</v>
      </c>
      <c r="P131" s="14">
        <v>6</v>
      </c>
      <c r="Q131" s="19" t="s">
        <v>28</v>
      </c>
      <c r="R131" s="14"/>
    </row>
    <row r="132" ht="20" customHeight="1" spans="1:18">
      <c r="A132" s="14">
        <v>129</v>
      </c>
      <c r="B132" s="15" t="s">
        <v>476</v>
      </c>
      <c r="C132" s="16" t="s">
        <v>423</v>
      </c>
      <c r="D132" s="16" t="s">
        <v>424</v>
      </c>
      <c r="E132" s="31" t="s">
        <v>477</v>
      </c>
      <c r="F132" s="33">
        <v>1</v>
      </c>
      <c r="G132" s="18" t="s">
        <v>478</v>
      </c>
      <c r="H132" s="15" t="s">
        <v>479</v>
      </c>
      <c r="I132" s="35">
        <v>78.6</v>
      </c>
      <c r="J132" s="14"/>
      <c r="K132" s="15"/>
      <c r="L132" s="15"/>
      <c r="M132" s="15"/>
      <c r="N132" s="14"/>
      <c r="O132" s="35">
        <v>78.6</v>
      </c>
      <c r="P132" s="14">
        <v>1</v>
      </c>
      <c r="Q132" s="19" t="s">
        <v>28</v>
      </c>
      <c r="R132" s="14"/>
    </row>
    <row r="133" ht="20" customHeight="1" spans="1:18">
      <c r="A133" s="14">
        <v>130</v>
      </c>
      <c r="B133" s="15" t="s">
        <v>476</v>
      </c>
      <c r="C133" s="16"/>
      <c r="D133" s="16"/>
      <c r="E133" s="31"/>
      <c r="F133" s="33"/>
      <c r="G133" s="18" t="s">
        <v>480</v>
      </c>
      <c r="H133" s="15" t="s">
        <v>481</v>
      </c>
      <c r="I133" s="35">
        <v>78.6</v>
      </c>
      <c r="J133" s="14"/>
      <c r="K133" s="15"/>
      <c r="L133" s="15"/>
      <c r="M133" s="15"/>
      <c r="N133" s="14"/>
      <c r="O133" s="35">
        <v>78.6</v>
      </c>
      <c r="P133" s="14">
        <v>1</v>
      </c>
      <c r="Q133" s="19" t="s">
        <v>28</v>
      </c>
      <c r="R133" s="14"/>
    </row>
    <row r="134" ht="20" customHeight="1" spans="1:18">
      <c r="A134" s="14">
        <v>131</v>
      </c>
      <c r="B134" s="15" t="s">
        <v>476</v>
      </c>
      <c r="C134" s="16"/>
      <c r="D134" s="16"/>
      <c r="E134" s="31"/>
      <c r="F134" s="33"/>
      <c r="G134" s="18" t="s">
        <v>482</v>
      </c>
      <c r="H134" s="15" t="s">
        <v>483</v>
      </c>
      <c r="I134" s="35">
        <v>75</v>
      </c>
      <c r="J134" s="14"/>
      <c r="K134" s="15"/>
      <c r="L134" s="15"/>
      <c r="M134" s="15"/>
      <c r="N134" s="14"/>
      <c r="O134" s="35">
        <v>75</v>
      </c>
      <c r="P134" s="14">
        <v>3</v>
      </c>
      <c r="Q134" s="19" t="s">
        <v>36</v>
      </c>
      <c r="R134" s="19" t="s">
        <v>37</v>
      </c>
    </row>
    <row r="135" ht="20" customHeight="1" spans="1:18">
      <c r="A135" s="14">
        <v>132</v>
      </c>
      <c r="B135" s="15" t="s">
        <v>476</v>
      </c>
      <c r="C135" s="16"/>
      <c r="D135" s="16"/>
      <c r="E135" s="31"/>
      <c r="F135" s="33"/>
      <c r="G135" s="18" t="s">
        <v>484</v>
      </c>
      <c r="H135" s="15" t="s">
        <v>485</v>
      </c>
      <c r="I135" s="35">
        <v>72.2</v>
      </c>
      <c r="J135" s="14"/>
      <c r="K135" s="15"/>
      <c r="L135" s="15"/>
      <c r="M135" s="15"/>
      <c r="N135" s="14"/>
      <c r="O135" s="35">
        <v>72.2</v>
      </c>
      <c r="P135" s="14">
        <v>4</v>
      </c>
      <c r="Q135" s="19" t="s">
        <v>36</v>
      </c>
      <c r="R135" s="19" t="s">
        <v>37</v>
      </c>
    </row>
    <row r="136" ht="20" customHeight="1" spans="1:18">
      <c r="A136" s="14">
        <v>133</v>
      </c>
      <c r="B136" s="15" t="s">
        <v>476</v>
      </c>
      <c r="C136" s="16"/>
      <c r="D136" s="16"/>
      <c r="E136" s="31"/>
      <c r="F136" s="33"/>
      <c r="G136" s="18" t="s">
        <v>486</v>
      </c>
      <c r="H136" s="15" t="s">
        <v>487</v>
      </c>
      <c r="I136" s="35">
        <v>71.8</v>
      </c>
      <c r="J136" s="14"/>
      <c r="K136" s="15"/>
      <c r="L136" s="15"/>
      <c r="M136" s="15"/>
      <c r="N136" s="14"/>
      <c r="O136" s="35">
        <v>71.8</v>
      </c>
      <c r="P136" s="14">
        <v>5</v>
      </c>
      <c r="Q136" s="19" t="s">
        <v>36</v>
      </c>
      <c r="R136" s="19" t="s">
        <v>37</v>
      </c>
    </row>
    <row r="137" ht="20" customHeight="1" spans="1:18">
      <c r="A137" s="14">
        <v>134</v>
      </c>
      <c r="B137" s="15" t="s">
        <v>476</v>
      </c>
      <c r="C137" s="16"/>
      <c r="D137" s="16"/>
      <c r="E137" s="31"/>
      <c r="F137" s="33"/>
      <c r="G137" s="18" t="s">
        <v>488</v>
      </c>
      <c r="H137" s="15" t="s">
        <v>489</v>
      </c>
      <c r="I137" s="35">
        <v>71.4</v>
      </c>
      <c r="J137" s="14"/>
      <c r="K137" s="15"/>
      <c r="L137" s="15"/>
      <c r="M137" s="15"/>
      <c r="N137" s="14"/>
      <c r="O137" s="35">
        <v>71.4</v>
      </c>
      <c r="P137" s="14">
        <v>6</v>
      </c>
      <c r="Q137" s="19" t="s">
        <v>28</v>
      </c>
      <c r="R137" s="19" t="s">
        <v>41</v>
      </c>
    </row>
    <row r="138" ht="20" customHeight="1" spans="1:18">
      <c r="A138" s="14">
        <v>135</v>
      </c>
      <c r="B138" s="15" t="s">
        <v>476</v>
      </c>
      <c r="C138" s="16"/>
      <c r="D138" s="16"/>
      <c r="E138" s="31"/>
      <c r="F138" s="33"/>
      <c r="G138" s="18" t="s">
        <v>490</v>
      </c>
      <c r="H138" s="15" t="s">
        <v>491</v>
      </c>
      <c r="I138" s="35">
        <v>71.4</v>
      </c>
      <c r="J138" s="14"/>
      <c r="K138" s="15"/>
      <c r="L138" s="15"/>
      <c r="M138" s="15"/>
      <c r="N138" s="14"/>
      <c r="O138" s="35">
        <v>71.4</v>
      </c>
      <c r="P138" s="14">
        <v>6</v>
      </c>
      <c r="Q138" s="19" t="s">
        <v>28</v>
      </c>
      <c r="R138" s="19" t="s">
        <v>41</v>
      </c>
    </row>
    <row r="139" ht="20" customHeight="1" spans="1:18">
      <c r="A139" s="14">
        <v>136</v>
      </c>
      <c r="B139" s="15" t="s">
        <v>492</v>
      </c>
      <c r="C139" s="16" t="s">
        <v>423</v>
      </c>
      <c r="D139" s="16" t="s">
        <v>493</v>
      </c>
      <c r="E139" s="31" t="s">
        <v>494</v>
      </c>
      <c r="F139" s="33">
        <v>1</v>
      </c>
      <c r="G139" s="18" t="s">
        <v>495</v>
      </c>
      <c r="H139" s="15" t="s">
        <v>496</v>
      </c>
      <c r="I139" s="35">
        <v>62.8</v>
      </c>
      <c r="J139" s="14"/>
      <c r="K139" s="15"/>
      <c r="L139" s="15"/>
      <c r="M139" s="15"/>
      <c r="N139" s="14"/>
      <c r="O139" s="35">
        <v>62.8</v>
      </c>
      <c r="P139" s="14">
        <v>1</v>
      </c>
      <c r="Q139" s="19" t="s">
        <v>28</v>
      </c>
      <c r="R139" s="14"/>
    </row>
    <row r="140" ht="20" customHeight="1" spans="1:18">
      <c r="A140" s="14">
        <v>137</v>
      </c>
      <c r="B140" s="15" t="s">
        <v>492</v>
      </c>
      <c r="C140" s="16"/>
      <c r="D140" s="16"/>
      <c r="E140" s="31"/>
      <c r="F140" s="33"/>
      <c r="G140" s="18" t="s">
        <v>497</v>
      </c>
      <c r="H140" s="15" t="s">
        <v>498</v>
      </c>
      <c r="I140" s="35">
        <v>60.2</v>
      </c>
      <c r="J140" s="14"/>
      <c r="K140" s="15"/>
      <c r="L140" s="15"/>
      <c r="M140" s="15"/>
      <c r="N140" s="14"/>
      <c r="O140" s="35">
        <v>60.2</v>
      </c>
      <c r="P140" s="14">
        <v>2</v>
      </c>
      <c r="Q140" s="19" t="s">
        <v>28</v>
      </c>
      <c r="R140" s="14"/>
    </row>
    <row r="141" ht="20" customHeight="1" spans="1:18">
      <c r="A141" s="14">
        <v>138</v>
      </c>
      <c r="B141" s="15" t="s">
        <v>492</v>
      </c>
      <c r="C141" s="16"/>
      <c r="D141" s="16"/>
      <c r="E141" s="31"/>
      <c r="F141" s="33"/>
      <c r="G141" s="18" t="s">
        <v>499</v>
      </c>
      <c r="H141" s="15" t="s">
        <v>500</v>
      </c>
      <c r="I141" s="35">
        <v>60</v>
      </c>
      <c r="J141" s="14"/>
      <c r="K141" s="15"/>
      <c r="L141" s="15"/>
      <c r="M141" s="15"/>
      <c r="N141" s="14"/>
      <c r="O141" s="35">
        <v>60</v>
      </c>
      <c r="P141" s="14">
        <v>3</v>
      </c>
      <c r="Q141" s="19" t="s">
        <v>36</v>
      </c>
      <c r="R141" s="19" t="s">
        <v>37</v>
      </c>
    </row>
    <row r="142" ht="20" customHeight="1" spans="1:18">
      <c r="A142" s="14">
        <v>139</v>
      </c>
      <c r="B142" s="15" t="s">
        <v>492</v>
      </c>
      <c r="C142" s="16"/>
      <c r="D142" s="16"/>
      <c r="E142" s="31"/>
      <c r="F142" s="33"/>
      <c r="G142" s="18" t="s">
        <v>501</v>
      </c>
      <c r="H142" s="15" t="s">
        <v>502</v>
      </c>
      <c r="I142" s="35">
        <v>57.8</v>
      </c>
      <c r="J142" s="14"/>
      <c r="K142" s="15"/>
      <c r="L142" s="15"/>
      <c r="M142" s="15"/>
      <c r="N142" s="14"/>
      <c r="O142" s="35">
        <v>57.8</v>
      </c>
      <c r="P142" s="14">
        <v>4</v>
      </c>
      <c r="Q142" s="19" t="s">
        <v>28</v>
      </c>
      <c r="R142" s="19" t="s">
        <v>41</v>
      </c>
    </row>
    <row r="143" ht="20" customHeight="1" spans="1:18">
      <c r="A143" s="14">
        <v>140</v>
      </c>
      <c r="B143" s="15" t="s">
        <v>503</v>
      </c>
      <c r="C143" s="16" t="s">
        <v>423</v>
      </c>
      <c r="D143" s="16" t="s">
        <v>493</v>
      </c>
      <c r="E143" s="31" t="s">
        <v>504</v>
      </c>
      <c r="F143" s="33">
        <v>1</v>
      </c>
      <c r="G143" s="18" t="s">
        <v>505</v>
      </c>
      <c r="H143" s="15" t="s">
        <v>506</v>
      </c>
      <c r="I143" s="35">
        <v>79.8</v>
      </c>
      <c r="J143" s="14"/>
      <c r="K143" s="15"/>
      <c r="L143" s="15"/>
      <c r="M143" s="15"/>
      <c r="N143" s="14"/>
      <c r="O143" s="20">
        <f t="shared" ref="O143:O151" si="16">I143+N143</f>
        <v>79.8</v>
      </c>
      <c r="P143" s="14">
        <v>1</v>
      </c>
      <c r="Q143" s="19" t="s">
        <v>28</v>
      </c>
      <c r="R143" s="14"/>
    </row>
    <row r="144" ht="20" customHeight="1" spans="1:18">
      <c r="A144" s="14">
        <v>141</v>
      </c>
      <c r="B144" s="15" t="s">
        <v>503</v>
      </c>
      <c r="C144" s="17"/>
      <c r="D144" s="17"/>
      <c r="E144" s="32"/>
      <c r="F144" s="33"/>
      <c r="G144" s="18" t="s">
        <v>507</v>
      </c>
      <c r="H144" s="15" t="s">
        <v>508</v>
      </c>
      <c r="I144" s="35">
        <v>75.2</v>
      </c>
      <c r="J144" s="14"/>
      <c r="K144" s="15"/>
      <c r="L144" s="15"/>
      <c r="M144" s="15"/>
      <c r="N144" s="14"/>
      <c r="O144" s="20">
        <f t="shared" si="16"/>
        <v>75.2</v>
      </c>
      <c r="P144" s="14">
        <v>2</v>
      </c>
      <c r="Q144" s="19" t="s">
        <v>28</v>
      </c>
      <c r="R144" s="14"/>
    </row>
    <row r="145" ht="20" customHeight="1" spans="1:18">
      <c r="A145" s="14">
        <v>142</v>
      </c>
      <c r="B145" s="15" t="s">
        <v>503</v>
      </c>
      <c r="C145" s="17"/>
      <c r="D145" s="17"/>
      <c r="E145" s="32"/>
      <c r="F145" s="33"/>
      <c r="G145" s="18" t="s">
        <v>509</v>
      </c>
      <c r="H145" s="15" t="s">
        <v>510</v>
      </c>
      <c r="I145" s="35">
        <v>74.2</v>
      </c>
      <c r="J145" s="14"/>
      <c r="K145" s="15"/>
      <c r="L145" s="15"/>
      <c r="M145" s="15"/>
      <c r="N145" s="14"/>
      <c r="O145" s="20">
        <f t="shared" si="16"/>
        <v>74.2</v>
      </c>
      <c r="P145" s="14">
        <v>3</v>
      </c>
      <c r="Q145" s="19" t="s">
        <v>28</v>
      </c>
      <c r="R145" s="14"/>
    </row>
    <row r="146" ht="20" customHeight="1" spans="1:18">
      <c r="A146" s="14">
        <v>143</v>
      </c>
      <c r="B146" s="15" t="s">
        <v>511</v>
      </c>
      <c r="C146" s="16" t="s">
        <v>423</v>
      </c>
      <c r="D146" s="16" t="s">
        <v>512</v>
      </c>
      <c r="E146" s="31" t="s">
        <v>445</v>
      </c>
      <c r="F146" s="33">
        <v>1</v>
      </c>
      <c r="G146" s="18" t="s">
        <v>513</v>
      </c>
      <c r="H146" s="15" t="s">
        <v>514</v>
      </c>
      <c r="I146" s="35">
        <v>73.4</v>
      </c>
      <c r="J146" s="14"/>
      <c r="K146" s="15"/>
      <c r="L146" s="15"/>
      <c r="M146" s="15"/>
      <c r="N146" s="14"/>
      <c r="O146" s="20">
        <f t="shared" si="16"/>
        <v>73.4</v>
      </c>
      <c r="P146" s="14">
        <v>1</v>
      </c>
      <c r="Q146" s="19" t="s">
        <v>28</v>
      </c>
      <c r="R146" s="14"/>
    </row>
    <row r="147" ht="20" customHeight="1" spans="1:18">
      <c r="A147" s="14">
        <v>144</v>
      </c>
      <c r="B147" s="15" t="s">
        <v>511</v>
      </c>
      <c r="C147" s="17"/>
      <c r="D147" s="17"/>
      <c r="E147" s="32"/>
      <c r="F147" s="33"/>
      <c r="G147" s="18" t="s">
        <v>515</v>
      </c>
      <c r="H147" s="15" t="s">
        <v>516</v>
      </c>
      <c r="I147" s="35">
        <v>72.6</v>
      </c>
      <c r="J147" s="14"/>
      <c r="K147" s="15"/>
      <c r="L147" s="15"/>
      <c r="M147" s="15"/>
      <c r="N147" s="14"/>
      <c r="O147" s="20">
        <f t="shared" si="16"/>
        <v>72.6</v>
      </c>
      <c r="P147" s="14">
        <v>2</v>
      </c>
      <c r="Q147" s="19" t="s">
        <v>28</v>
      </c>
      <c r="R147" s="14"/>
    </row>
    <row r="148" ht="20" customHeight="1" spans="1:18">
      <c r="A148" s="14">
        <v>145</v>
      </c>
      <c r="B148" s="15" t="s">
        <v>511</v>
      </c>
      <c r="C148" s="17"/>
      <c r="D148" s="17"/>
      <c r="E148" s="32"/>
      <c r="F148" s="33"/>
      <c r="G148" s="18" t="s">
        <v>517</v>
      </c>
      <c r="H148" s="15" t="s">
        <v>518</v>
      </c>
      <c r="I148" s="35">
        <v>71</v>
      </c>
      <c r="J148" s="14"/>
      <c r="K148" s="15"/>
      <c r="L148" s="15"/>
      <c r="M148" s="15"/>
      <c r="N148" s="14"/>
      <c r="O148" s="20">
        <f t="shared" si="16"/>
        <v>71</v>
      </c>
      <c r="P148" s="14">
        <v>3</v>
      </c>
      <c r="Q148" s="19" t="s">
        <v>28</v>
      </c>
      <c r="R148" s="14"/>
    </row>
    <row r="149" ht="20" customHeight="1" spans="1:18">
      <c r="A149" s="14">
        <v>146</v>
      </c>
      <c r="B149" s="15" t="s">
        <v>519</v>
      </c>
      <c r="C149" s="16" t="s">
        <v>423</v>
      </c>
      <c r="D149" s="16" t="s">
        <v>512</v>
      </c>
      <c r="E149" s="31" t="s">
        <v>520</v>
      </c>
      <c r="F149" s="33">
        <v>1</v>
      </c>
      <c r="G149" s="18" t="s">
        <v>521</v>
      </c>
      <c r="H149" s="15" t="s">
        <v>522</v>
      </c>
      <c r="I149" s="35">
        <v>85.4</v>
      </c>
      <c r="J149" s="14"/>
      <c r="K149" s="15"/>
      <c r="L149" s="15"/>
      <c r="M149" s="15"/>
      <c r="N149" s="14"/>
      <c r="O149" s="20">
        <f t="shared" si="16"/>
        <v>85.4</v>
      </c>
      <c r="P149" s="14">
        <v>1</v>
      </c>
      <c r="Q149" s="19" t="s">
        <v>28</v>
      </c>
      <c r="R149" s="14"/>
    </row>
    <row r="150" ht="20" customHeight="1" spans="1:18">
      <c r="A150" s="14">
        <v>147</v>
      </c>
      <c r="B150" s="15" t="s">
        <v>519</v>
      </c>
      <c r="C150" s="17"/>
      <c r="D150" s="17"/>
      <c r="E150" s="32"/>
      <c r="F150" s="33"/>
      <c r="G150" s="18" t="s">
        <v>523</v>
      </c>
      <c r="H150" s="15" t="s">
        <v>524</v>
      </c>
      <c r="I150" s="35">
        <v>81</v>
      </c>
      <c r="J150" s="14"/>
      <c r="K150" s="15"/>
      <c r="L150" s="15"/>
      <c r="M150" s="15"/>
      <c r="N150" s="14"/>
      <c r="O150" s="20">
        <f t="shared" si="16"/>
        <v>81</v>
      </c>
      <c r="P150" s="14">
        <v>2</v>
      </c>
      <c r="Q150" s="19" t="s">
        <v>28</v>
      </c>
      <c r="R150" s="14"/>
    </row>
    <row r="151" ht="20" customHeight="1" spans="1:18">
      <c r="A151" s="14">
        <v>148</v>
      </c>
      <c r="B151" s="15" t="s">
        <v>519</v>
      </c>
      <c r="C151" s="17"/>
      <c r="D151" s="17"/>
      <c r="E151" s="32"/>
      <c r="F151" s="33"/>
      <c r="G151" s="18" t="s">
        <v>525</v>
      </c>
      <c r="H151" s="15" t="s">
        <v>526</v>
      </c>
      <c r="I151" s="35">
        <v>79.6</v>
      </c>
      <c r="J151" s="14"/>
      <c r="K151" s="15"/>
      <c r="L151" s="15"/>
      <c r="M151" s="15"/>
      <c r="N151" s="14"/>
      <c r="O151" s="20">
        <f t="shared" si="16"/>
        <v>79.6</v>
      </c>
      <c r="P151" s="14">
        <v>3</v>
      </c>
      <c r="Q151" s="19" t="s">
        <v>28</v>
      </c>
      <c r="R151" s="14"/>
    </row>
    <row r="152" ht="20" customHeight="1" spans="1:18">
      <c r="A152" s="14">
        <v>149</v>
      </c>
      <c r="B152" s="15" t="s">
        <v>527</v>
      </c>
      <c r="C152" s="16" t="s">
        <v>423</v>
      </c>
      <c r="D152" s="16" t="s">
        <v>528</v>
      </c>
      <c r="E152" s="31" t="s">
        <v>529</v>
      </c>
      <c r="F152" s="33">
        <v>4</v>
      </c>
      <c r="G152" s="18" t="s">
        <v>530</v>
      </c>
      <c r="H152" s="15" t="s">
        <v>531</v>
      </c>
      <c r="I152" s="35">
        <v>80.6</v>
      </c>
      <c r="J152" s="14"/>
      <c r="K152" s="15"/>
      <c r="L152" s="15"/>
      <c r="M152" s="15"/>
      <c r="N152" s="14"/>
      <c r="O152" s="35">
        <v>80.6</v>
      </c>
      <c r="P152" s="14">
        <v>1</v>
      </c>
      <c r="Q152" s="19" t="s">
        <v>28</v>
      </c>
      <c r="R152" s="14"/>
    </row>
    <row r="153" ht="20" customHeight="1" spans="1:18">
      <c r="A153" s="14">
        <v>150</v>
      </c>
      <c r="B153" s="15" t="s">
        <v>527</v>
      </c>
      <c r="C153" s="17"/>
      <c r="D153" s="17"/>
      <c r="E153" s="32"/>
      <c r="F153" s="33"/>
      <c r="G153" s="18" t="s">
        <v>532</v>
      </c>
      <c r="H153" s="15" t="s">
        <v>533</v>
      </c>
      <c r="I153" s="35">
        <v>76</v>
      </c>
      <c r="J153" s="14"/>
      <c r="K153" s="15"/>
      <c r="L153" s="15"/>
      <c r="M153" s="15"/>
      <c r="N153" s="14">
        <v>4</v>
      </c>
      <c r="O153" s="35">
        <v>80</v>
      </c>
      <c r="P153" s="14">
        <v>2</v>
      </c>
      <c r="Q153" s="19" t="s">
        <v>28</v>
      </c>
      <c r="R153" s="14"/>
    </row>
    <row r="154" ht="20" customHeight="1" spans="1:18">
      <c r="A154" s="14">
        <v>151</v>
      </c>
      <c r="B154" s="15" t="s">
        <v>527</v>
      </c>
      <c r="C154" s="17"/>
      <c r="D154" s="17"/>
      <c r="E154" s="32"/>
      <c r="F154" s="33"/>
      <c r="G154" s="18" t="s">
        <v>534</v>
      </c>
      <c r="H154" s="15" t="s">
        <v>535</v>
      </c>
      <c r="I154" s="35">
        <v>79.4</v>
      </c>
      <c r="J154" s="14"/>
      <c r="K154" s="15"/>
      <c r="L154" s="15"/>
      <c r="M154" s="15"/>
      <c r="N154" s="14"/>
      <c r="O154" s="35">
        <v>79.4</v>
      </c>
      <c r="P154" s="14">
        <v>3</v>
      </c>
      <c r="Q154" s="19" t="s">
        <v>28</v>
      </c>
      <c r="R154" s="14"/>
    </row>
    <row r="155" ht="20" customHeight="1" spans="1:18">
      <c r="A155" s="14">
        <v>152</v>
      </c>
      <c r="B155" s="15" t="s">
        <v>527</v>
      </c>
      <c r="C155" s="17"/>
      <c r="D155" s="17"/>
      <c r="E155" s="32"/>
      <c r="F155" s="33"/>
      <c r="G155" s="18" t="s">
        <v>536</v>
      </c>
      <c r="H155" s="15" t="s">
        <v>537</v>
      </c>
      <c r="I155" s="35">
        <v>78.8</v>
      </c>
      <c r="J155" s="14"/>
      <c r="K155" s="15"/>
      <c r="L155" s="15"/>
      <c r="M155" s="15"/>
      <c r="N155" s="14"/>
      <c r="O155" s="35">
        <v>78.8</v>
      </c>
      <c r="P155" s="14">
        <v>4</v>
      </c>
      <c r="Q155" s="19" t="s">
        <v>28</v>
      </c>
      <c r="R155" s="14"/>
    </row>
    <row r="156" ht="20" customHeight="1" spans="1:18">
      <c r="A156" s="14">
        <v>153</v>
      </c>
      <c r="B156" s="15" t="s">
        <v>527</v>
      </c>
      <c r="C156" s="17"/>
      <c r="D156" s="17"/>
      <c r="E156" s="32"/>
      <c r="F156" s="33"/>
      <c r="G156" s="18" t="s">
        <v>538</v>
      </c>
      <c r="H156" s="15" t="s">
        <v>539</v>
      </c>
      <c r="I156" s="35">
        <v>78.2</v>
      </c>
      <c r="J156" s="14"/>
      <c r="K156" s="15"/>
      <c r="L156" s="15"/>
      <c r="M156" s="15"/>
      <c r="N156" s="14"/>
      <c r="O156" s="35">
        <v>78.2</v>
      </c>
      <c r="P156" s="14">
        <v>5</v>
      </c>
      <c r="Q156" s="19" t="s">
        <v>28</v>
      </c>
      <c r="R156" s="14"/>
    </row>
    <row r="157" ht="20" customHeight="1" spans="1:18">
      <c r="A157" s="14">
        <v>154</v>
      </c>
      <c r="B157" s="15" t="s">
        <v>527</v>
      </c>
      <c r="C157" s="17"/>
      <c r="D157" s="17"/>
      <c r="E157" s="32"/>
      <c r="F157" s="33"/>
      <c r="G157" s="18" t="s">
        <v>540</v>
      </c>
      <c r="H157" s="15" t="s">
        <v>541</v>
      </c>
      <c r="I157" s="35">
        <v>78</v>
      </c>
      <c r="J157" s="14"/>
      <c r="K157" s="15"/>
      <c r="L157" s="15"/>
      <c r="M157" s="15"/>
      <c r="N157" s="14"/>
      <c r="O157" s="35">
        <v>78</v>
      </c>
      <c r="P157" s="14">
        <v>6</v>
      </c>
      <c r="Q157" s="19" t="s">
        <v>28</v>
      </c>
      <c r="R157" s="14"/>
    </row>
    <row r="158" ht="20" customHeight="1" spans="1:18">
      <c r="A158" s="14">
        <v>155</v>
      </c>
      <c r="B158" s="15" t="s">
        <v>527</v>
      </c>
      <c r="C158" s="17"/>
      <c r="D158" s="17"/>
      <c r="E158" s="32"/>
      <c r="F158" s="33"/>
      <c r="G158" s="18" t="s">
        <v>542</v>
      </c>
      <c r="H158" s="15" t="s">
        <v>543</v>
      </c>
      <c r="I158" s="35">
        <v>78</v>
      </c>
      <c r="J158" s="14"/>
      <c r="K158" s="15"/>
      <c r="L158" s="15"/>
      <c r="M158" s="15"/>
      <c r="N158" s="14"/>
      <c r="O158" s="35">
        <v>78</v>
      </c>
      <c r="P158" s="14">
        <v>6</v>
      </c>
      <c r="Q158" s="19" t="s">
        <v>28</v>
      </c>
      <c r="R158" s="14"/>
    </row>
    <row r="159" ht="20" customHeight="1" spans="1:18">
      <c r="A159" s="14">
        <v>156</v>
      </c>
      <c r="B159" s="15" t="s">
        <v>527</v>
      </c>
      <c r="C159" s="17"/>
      <c r="D159" s="17"/>
      <c r="E159" s="32"/>
      <c r="F159" s="33"/>
      <c r="G159" s="18" t="s">
        <v>544</v>
      </c>
      <c r="H159" s="15" t="s">
        <v>545</v>
      </c>
      <c r="I159" s="35">
        <v>77.8</v>
      </c>
      <c r="J159" s="14"/>
      <c r="K159" s="15"/>
      <c r="L159" s="15"/>
      <c r="M159" s="15"/>
      <c r="N159" s="14"/>
      <c r="O159" s="35">
        <v>77.8</v>
      </c>
      <c r="P159" s="14">
        <v>8</v>
      </c>
      <c r="Q159" s="19" t="s">
        <v>28</v>
      </c>
      <c r="R159" s="14"/>
    </row>
    <row r="160" ht="20" customHeight="1" spans="1:18">
      <c r="A160" s="14">
        <v>157</v>
      </c>
      <c r="B160" s="15" t="s">
        <v>527</v>
      </c>
      <c r="C160" s="17"/>
      <c r="D160" s="17"/>
      <c r="E160" s="32"/>
      <c r="F160" s="33"/>
      <c r="G160" s="18" t="s">
        <v>546</v>
      </c>
      <c r="H160" s="15" t="s">
        <v>547</v>
      </c>
      <c r="I160" s="35">
        <v>77.6</v>
      </c>
      <c r="J160" s="14"/>
      <c r="K160" s="15"/>
      <c r="L160" s="15"/>
      <c r="M160" s="15"/>
      <c r="N160" s="14"/>
      <c r="O160" s="35">
        <v>77.6</v>
      </c>
      <c r="P160" s="14">
        <v>9</v>
      </c>
      <c r="Q160" s="19" t="s">
        <v>28</v>
      </c>
      <c r="R160" s="14"/>
    </row>
    <row r="161" ht="20" customHeight="1" spans="1:18">
      <c r="A161" s="14">
        <v>158</v>
      </c>
      <c r="B161" s="15" t="s">
        <v>527</v>
      </c>
      <c r="C161" s="17"/>
      <c r="D161" s="17"/>
      <c r="E161" s="32"/>
      <c r="F161" s="33"/>
      <c r="G161" s="18" t="s">
        <v>548</v>
      </c>
      <c r="H161" s="15" t="s">
        <v>549</v>
      </c>
      <c r="I161" s="35">
        <v>77.6</v>
      </c>
      <c r="J161" s="14"/>
      <c r="K161" s="15"/>
      <c r="L161" s="15"/>
      <c r="M161" s="15"/>
      <c r="N161" s="14"/>
      <c r="O161" s="35">
        <v>77.6</v>
      </c>
      <c r="P161" s="14">
        <v>9</v>
      </c>
      <c r="Q161" s="19" t="s">
        <v>28</v>
      </c>
      <c r="R161" s="14"/>
    </row>
    <row r="162" ht="20" customHeight="1" spans="1:18">
      <c r="A162" s="14">
        <v>159</v>
      </c>
      <c r="B162" s="15" t="s">
        <v>527</v>
      </c>
      <c r="C162" s="17"/>
      <c r="D162" s="17"/>
      <c r="E162" s="32"/>
      <c r="F162" s="33"/>
      <c r="G162" s="18" t="s">
        <v>550</v>
      </c>
      <c r="H162" s="15" t="s">
        <v>551</v>
      </c>
      <c r="I162" s="35">
        <v>77.4</v>
      </c>
      <c r="J162" s="14"/>
      <c r="K162" s="15"/>
      <c r="L162" s="15"/>
      <c r="M162" s="15"/>
      <c r="N162" s="14"/>
      <c r="O162" s="35">
        <v>77.4</v>
      </c>
      <c r="P162" s="14">
        <v>11</v>
      </c>
      <c r="Q162" s="19" t="s">
        <v>28</v>
      </c>
      <c r="R162" s="14"/>
    </row>
    <row r="163" ht="20" customHeight="1" spans="1:18">
      <c r="A163" s="14">
        <v>160</v>
      </c>
      <c r="B163" s="15" t="s">
        <v>527</v>
      </c>
      <c r="C163" s="17"/>
      <c r="D163" s="17"/>
      <c r="E163" s="32"/>
      <c r="F163" s="33"/>
      <c r="G163" s="18" t="s">
        <v>552</v>
      </c>
      <c r="H163" s="15" t="s">
        <v>553</v>
      </c>
      <c r="I163" s="35">
        <v>77</v>
      </c>
      <c r="J163" s="14"/>
      <c r="K163" s="15"/>
      <c r="L163" s="15"/>
      <c r="M163" s="15"/>
      <c r="N163" s="14"/>
      <c r="O163" s="35">
        <v>77</v>
      </c>
      <c r="P163" s="14">
        <v>12</v>
      </c>
      <c r="Q163" s="19" t="s">
        <v>28</v>
      </c>
      <c r="R163" s="14"/>
    </row>
    <row r="164" ht="20" customHeight="1" spans="1:18">
      <c r="A164" s="14">
        <v>161</v>
      </c>
      <c r="B164" s="15" t="s">
        <v>554</v>
      </c>
      <c r="C164" s="16" t="s">
        <v>423</v>
      </c>
      <c r="D164" s="16" t="s">
        <v>528</v>
      </c>
      <c r="E164" s="31" t="s">
        <v>555</v>
      </c>
      <c r="F164" s="33">
        <v>2</v>
      </c>
      <c r="G164" s="18" t="s">
        <v>556</v>
      </c>
      <c r="H164" s="15" t="s">
        <v>557</v>
      </c>
      <c r="I164" s="35">
        <v>75.4</v>
      </c>
      <c r="J164" s="14"/>
      <c r="K164" s="15"/>
      <c r="L164" s="15"/>
      <c r="M164" s="15"/>
      <c r="N164" s="14"/>
      <c r="O164" s="35">
        <v>75.4</v>
      </c>
      <c r="P164" s="15">
        <v>1</v>
      </c>
      <c r="Q164" s="19" t="s">
        <v>28</v>
      </c>
      <c r="R164" s="14"/>
    </row>
    <row r="165" ht="20" customHeight="1" spans="1:18">
      <c r="A165" s="14">
        <v>162</v>
      </c>
      <c r="B165" s="15" t="s">
        <v>554</v>
      </c>
      <c r="C165" s="17"/>
      <c r="D165" s="17"/>
      <c r="E165" s="32"/>
      <c r="F165" s="33"/>
      <c r="G165" s="18" t="s">
        <v>558</v>
      </c>
      <c r="H165" s="15" t="s">
        <v>559</v>
      </c>
      <c r="I165" s="35">
        <v>72.8</v>
      </c>
      <c r="J165" s="14"/>
      <c r="K165" s="15"/>
      <c r="L165" s="15"/>
      <c r="M165" s="15"/>
      <c r="N165" s="14"/>
      <c r="O165" s="35">
        <v>72.8</v>
      </c>
      <c r="P165" s="15">
        <v>2</v>
      </c>
      <c r="Q165" s="19" t="s">
        <v>28</v>
      </c>
      <c r="R165" s="14"/>
    </row>
    <row r="166" ht="20" customHeight="1" spans="1:18">
      <c r="A166" s="14">
        <v>163</v>
      </c>
      <c r="B166" s="15" t="s">
        <v>554</v>
      </c>
      <c r="C166" s="17"/>
      <c r="D166" s="17"/>
      <c r="E166" s="32"/>
      <c r="F166" s="33"/>
      <c r="G166" s="18" t="s">
        <v>560</v>
      </c>
      <c r="H166" s="15" t="s">
        <v>561</v>
      </c>
      <c r="I166" s="35">
        <v>72.4</v>
      </c>
      <c r="J166" s="14"/>
      <c r="K166" s="15"/>
      <c r="L166" s="15"/>
      <c r="M166" s="15"/>
      <c r="N166" s="14"/>
      <c r="O166" s="35">
        <v>72.4</v>
      </c>
      <c r="P166" s="15">
        <v>3</v>
      </c>
      <c r="Q166" s="19" t="s">
        <v>28</v>
      </c>
      <c r="R166" s="14"/>
    </row>
    <row r="167" ht="20" customHeight="1" spans="1:18">
      <c r="A167" s="14">
        <v>164</v>
      </c>
      <c r="B167" s="15" t="s">
        <v>554</v>
      </c>
      <c r="C167" s="17"/>
      <c r="D167" s="17"/>
      <c r="E167" s="32"/>
      <c r="F167" s="33"/>
      <c r="G167" s="18" t="s">
        <v>562</v>
      </c>
      <c r="H167" s="15" t="s">
        <v>563</v>
      </c>
      <c r="I167" s="35">
        <v>72.4</v>
      </c>
      <c r="J167" s="14"/>
      <c r="K167" s="15"/>
      <c r="L167" s="15"/>
      <c r="M167" s="15"/>
      <c r="N167" s="14"/>
      <c r="O167" s="35">
        <v>72.4</v>
      </c>
      <c r="P167" s="15">
        <v>3</v>
      </c>
      <c r="Q167" s="19" t="s">
        <v>28</v>
      </c>
      <c r="R167" s="14"/>
    </row>
    <row r="168" ht="20" customHeight="1" spans="1:18">
      <c r="A168" s="14">
        <v>165</v>
      </c>
      <c r="B168" s="15" t="s">
        <v>554</v>
      </c>
      <c r="C168" s="17"/>
      <c r="D168" s="17"/>
      <c r="E168" s="32"/>
      <c r="F168" s="33"/>
      <c r="G168" s="18" t="s">
        <v>564</v>
      </c>
      <c r="H168" s="15" t="s">
        <v>565</v>
      </c>
      <c r="I168" s="35">
        <v>71.6</v>
      </c>
      <c r="J168" s="14"/>
      <c r="K168" s="15"/>
      <c r="L168" s="15"/>
      <c r="M168" s="15"/>
      <c r="N168" s="14"/>
      <c r="O168" s="35">
        <v>71.6</v>
      </c>
      <c r="P168" s="15">
        <v>5</v>
      </c>
      <c r="Q168" s="19" t="s">
        <v>28</v>
      </c>
      <c r="R168" s="14"/>
    </row>
    <row r="169" ht="20" customHeight="1" spans="1:18">
      <c r="A169" s="14">
        <v>166</v>
      </c>
      <c r="B169" s="15" t="s">
        <v>554</v>
      </c>
      <c r="C169" s="17"/>
      <c r="D169" s="17"/>
      <c r="E169" s="32"/>
      <c r="F169" s="33"/>
      <c r="G169" s="18" t="s">
        <v>566</v>
      </c>
      <c r="H169" s="15" t="s">
        <v>567</v>
      </c>
      <c r="I169" s="35">
        <v>71.2</v>
      </c>
      <c r="J169" s="14"/>
      <c r="K169" s="15"/>
      <c r="L169" s="15"/>
      <c r="M169" s="15"/>
      <c r="N169" s="14"/>
      <c r="O169" s="35">
        <v>71.2</v>
      </c>
      <c r="P169" s="15">
        <v>6</v>
      </c>
      <c r="Q169" s="19" t="s">
        <v>28</v>
      </c>
      <c r="R169" s="14"/>
    </row>
    <row r="170" ht="20" customHeight="1" spans="1:18">
      <c r="A170" s="14">
        <v>167</v>
      </c>
      <c r="B170" s="15" t="s">
        <v>568</v>
      </c>
      <c r="C170" s="16" t="s">
        <v>423</v>
      </c>
      <c r="D170" s="16" t="s">
        <v>528</v>
      </c>
      <c r="E170" s="31" t="s">
        <v>569</v>
      </c>
      <c r="F170" s="33">
        <v>1</v>
      </c>
      <c r="G170" s="18" t="s">
        <v>570</v>
      </c>
      <c r="H170" s="15" t="s">
        <v>571</v>
      </c>
      <c r="I170" s="35">
        <v>77.6</v>
      </c>
      <c r="J170" s="14"/>
      <c r="K170" s="15"/>
      <c r="L170" s="15"/>
      <c r="M170" s="15"/>
      <c r="N170" s="14"/>
      <c r="O170" s="20">
        <f t="shared" ref="O170:O172" si="17">I170+N170</f>
        <v>77.6</v>
      </c>
      <c r="P170" s="14">
        <v>1</v>
      </c>
      <c r="Q170" s="19" t="s">
        <v>28</v>
      </c>
      <c r="R170" s="14"/>
    </row>
    <row r="171" ht="20" customHeight="1" spans="1:18">
      <c r="A171" s="14">
        <v>168</v>
      </c>
      <c r="B171" s="15" t="s">
        <v>568</v>
      </c>
      <c r="C171" s="17"/>
      <c r="D171" s="17"/>
      <c r="E171" s="32"/>
      <c r="F171" s="33"/>
      <c r="G171" s="18" t="s">
        <v>572</v>
      </c>
      <c r="H171" s="15" t="s">
        <v>573</v>
      </c>
      <c r="I171" s="35">
        <v>76.4</v>
      </c>
      <c r="J171" s="14"/>
      <c r="K171" s="15"/>
      <c r="L171" s="15"/>
      <c r="M171" s="15"/>
      <c r="N171" s="14"/>
      <c r="O171" s="20">
        <f t="shared" si="17"/>
        <v>76.4</v>
      </c>
      <c r="P171" s="14">
        <v>2</v>
      </c>
      <c r="Q171" s="19" t="s">
        <v>28</v>
      </c>
      <c r="R171" s="14"/>
    </row>
    <row r="172" ht="20" customHeight="1" spans="1:18">
      <c r="A172" s="14">
        <v>169</v>
      </c>
      <c r="B172" s="15" t="s">
        <v>568</v>
      </c>
      <c r="C172" s="17"/>
      <c r="D172" s="17"/>
      <c r="E172" s="32"/>
      <c r="F172" s="33"/>
      <c r="G172" s="18" t="s">
        <v>574</v>
      </c>
      <c r="H172" s="15" t="s">
        <v>575</v>
      </c>
      <c r="I172" s="35">
        <v>75.6</v>
      </c>
      <c r="J172" s="14"/>
      <c r="K172" s="15"/>
      <c r="L172" s="15"/>
      <c r="M172" s="15"/>
      <c r="N172" s="14"/>
      <c r="O172" s="20">
        <f t="shared" si="17"/>
        <v>75.6</v>
      </c>
      <c r="P172" s="14">
        <v>3</v>
      </c>
      <c r="Q172" s="19" t="s">
        <v>28</v>
      </c>
      <c r="R172" s="14"/>
    </row>
    <row r="173" ht="20" customHeight="1" spans="1:18">
      <c r="A173" s="14">
        <v>170</v>
      </c>
      <c r="B173" s="15" t="s">
        <v>576</v>
      </c>
      <c r="C173" s="16" t="s">
        <v>423</v>
      </c>
      <c r="D173" s="16" t="s">
        <v>577</v>
      </c>
      <c r="E173" s="31" t="s">
        <v>578</v>
      </c>
      <c r="F173" s="33">
        <v>2</v>
      </c>
      <c r="G173" s="18" t="s">
        <v>579</v>
      </c>
      <c r="H173" s="15" t="s">
        <v>580</v>
      </c>
      <c r="I173" s="35">
        <v>79.6</v>
      </c>
      <c r="J173" s="14"/>
      <c r="K173" s="15"/>
      <c r="L173" s="15"/>
      <c r="M173" s="15"/>
      <c r="N173" s="14"/>
      <c r="O173" s="35">
        <v>79.6</v>
      </c>
      <c r="P173" s="14">
        <v>1</v>
      </c>
      <c r="Q173" s="19" t="s">
        <v>28</v>
      </c>
      <c r="R173" s="14"/>
    </row>
    <row r="174" ht="20" customHeight="1" spans="1:18">
      <c r="A174" s="14">
        <v>171</v>
      </c>
      <c r="B174" s="15" t="s">
        <v>576</v>
      </c>
      <c r="C174" s="17"/>
      <c r="D174" s="17"/>
      <c r="E174" s="32"/>
      <c r="F174" s="33"/>
      <c r="G174" s="18" t="s">
        <v>581</v>
      </c>
      <c r="H174" s="15" t="s">
        <v>582</v>
      </c>
      <c r="I174" s="35">
        <v>79</v>
      </c>
      <c r="J174" s="14"/>
      <c r="K174" s="15"/>
      <c r="L174" s="15"/>
      <c r="M174" s="15"/>
      <c r="N174" s="14"/>
      <c r="O174" s="35">
        <v>79</v>
      </c>
      <c r="P174" s="14">
        <v>2</v>
      </c>
      <c r="Q174" s="19" t="s">
        <v>28</v>
      </c>
      <c r="R174" s="14"/>
    </row>
    <row r="175" ht="20" customHeight="1" spans="1:18">
      <c r="A175" s="14">
        <v>172</v>
      </c>
      <c r="B175" s="15" t="s">
        <v>576</v>
      </c>
      <c r="C175" s="17"/>
      <c r="D175" s="17"/>
      <c r="E175" s="32"/>
      <c r="F175" s="33"/>
      <c r="G175" s="18" t="s">
        <v>583</v>
      </c>
      <c r="H175" s="15" t="s">
        <v>584</v>
      </c>
      <c r="I175" s="35">
        <v>78</v>
      </c>
      <c r="J175" s="14"/>
      <c r="K175" s="15"/>
      <c r="L175" s="15"/>
      <c r="M175" s="15"/>
      <c r="N175" s="14"/>
      <c r="O175" s="35">
        <v>78</v>
      </c>
      <c r="P175" s="14">
        <v>3</v>
      </c>
      <c r="Q175" s="19" t="s">
        <v>28</v>
      </c>
      <c r="R175" s="14"/>
    </row>
    <row r="176" ht="20" customHeight="1" spans="1:18">
      <c r="A176" s="14">
        <v>173</v>
      </c>
      <c r="B176" s="15" t="s">
        <v>576</v>
      </c>
      <c r="C176" s="17"/>
      <c r="D176" s="17"/>
      <c r="E176" s="32"/>
      <c r="F176" s="33"/>
      <c r="G176" s="18" t="s">
        <v>585</v>
      </c>
      <c r="H176" s="15" t="s">
        <v>586</v>
      </c>
      <c r="I176" s="35">
        <v>77</v>
      </c>
      <c r="J176" s="14"/>
      <c r="K176" s="15"/>
      <c r="L176" s="15"/>
      <c r="M176" s="15"/>
      <c r="N176" s="14"/>
      <c r="O176" s="35">
        <v>77</v>
      </c>
      <c r="P176" s="14">
        <v>4</v>
      </c>
      <c r="Q176" s="19" t="s">
        <v>28</v>
      </c>
      <c r="R176" s="14"/>
    </row>
    <row r="177" ht="20" customHeight="1" spans="1:18">
      <c r="A177" s="14">
        <v>174</v>
      </c>
      <c r="B177" s="15" t="s">
        <v>576</v>
      </c>
      <c r="C177" s="17"/>
      <c r="D177" s="17"/>
      <c r="E177" s="32"/>
      <c r="F177" s="33"/>
      <c r="G177" s="18" t="s">
        <v>587</v>
      </c>
      <c r="H177" s="15" t="s">
        <v>588</v>
      </c>
      <c r="I177" s="35">
        <v>76.8</v>
      </c>
      <c r="J177" s="14"/>
      <c r="K177" s="15"/>
      <c r="L177" s="15"/>
      <c r="M177" s="15"/>
      <c r="N177" s="14"/>
      <c r="O177" s="35">
        <v>76.8</v>
      </c>
      <c r="P177" s="14">
        <v>5</v>
      </c>
      <c r="Q177" s="19" t="s">
        <v>28</v>
      </c>
      <c r="R177" s="14"/>
    </row>
    <row r="178" ht="20" customHeight="1" spans="1:18">
      <c r="A178" s="14">
        <v>175</v>
      </c>
      <c r="B178" s="15" t="s">
        <v>576</v>
      </c>
      <c r="C178" s="17"/>
      <c r="D178" s="17"/>
      <c r="E178" s="32"/>
      <c r="F178" s="33"/>
      <c r="G178" s="18" t="s">
        <v>589</v>
      </c>
      <c r="H178" s="15" t="s">
        <v>590</v>
      </c>
      <c r="I178" s="35">
        <v>76.2</v>
      </c>
      <c r="J178" s="14"/>
      <c r="K178" s="15"/>
      <c r="L178" s="15"/>
      <c r="M178" s="15"/>
      <c r="N178" s="14"/>
      <c r="O178" s="35">
        <v>76.2</v>
      </c>
      <c r="P178" s="14">
        <v>6</v>
      </c>
      <c r="Q178" s="19" t="s">
        <v>28</v>
      </c>
      <c r="R178" s="14"/>
    </row>
    <row r="179" ht="20" customHeight="1" spans="1:18">
      <c r="A179" s="14">
        <v>176</v>
      </c>
      <c r="B179" s="15" t="s">
        <v>591</v>
      </c>
      <c r="C179" s="16" t="s">
        <v>423</v>
      </c>
      <c r="D179" s="16" t="s">
        <v>577</v>
      </c>
      <c r="E179" s="31" t="s">
        <v>592</v>
      </c>
      <c r="F179" s="33">
        <v>2</v>
      </c>
      <c r="G179" s="18" t="s">
        <v>593</v>
      </c>
      <c r="H179" s="15" t="s">
        <v>594</v>
      </c>
      <c r="I179" s="35">
        <v>80.2</v>
      </c>
      <c r="J179" s="14"/>
      <c r="K179" s="15"/>
      <c r="L179" s="15"/>
      <c r="M179" s="15"/>
      <c r="N179" s="14"/>
      <c r="O179" s="35">
        <v>80.2</v>
      </c>
      <c r="P179" s="14">
        <v>1</v>
      </c>
      <c r="Q179" s="19" t="s">
        <v>28</v>
      </c>
      <c r="R179" s="14"/>
    </row>
    <row r="180" ht="20" customHeight="1" spans="1:18">
      <c r="A180" s="14">
        <v>177</v>
      </c>
      <c r="B180" s="15" t="s">
        <v>591</v>
      </c>
      <c r="C180" s="16"/>
      <c r="D180" s="16"/>
      <c r="E180" s="31"/>
      <c r="F180" s="33"/>
      <c r="G180" s="18" t="s">
        <v>595</v>
      </c>
      <c r="H180" s="15" t="s">
        <v>596</v>
      </c>
      <c r="I180" s="35">
        <v>76.6</v>
      </c>
      <c r="J180" s="14"/>
      <c r="K180" s="15"/>
      <c r="L180" s="15"/>
      <c r="M180" s="15"/>
      <c r="N180" s="14"/>
      <c r="O180" s="35">
        <v>76.6</v>
      </c>
      <c r="P180" s="14">
        <v>2</v>
      </c>
      <c r="Q180" s="19" t="s">
        <v>28</v>
      </c>
      <c r="R180" s="14"/>
    </row>
    <row r="181" ht="20" customHeight="1" spans="1:18">
      <c r="A181" s="14">
        <v>178</v>
      </c>
      <c r="B181" s="15" t="s">
        <v>591</v>
      </c>
      <c r="C181" s="16"/>
      <c r="D181" s="16"/>
      <c r="E181" s="31"/>
      <c r="F181" s="33"/>
      <c r="G181" s="18" t="s">
        <v>597</v>
      </c>
      <c r="H181" s="15" t="s">
        <v>598</v>
      </c>
      <c r="I181" s="35">
        <v>76.4</v>
      </c>
      <c r="J181" s="14"/>
      <c r="K181" s="15"/>
      <c r="L181" s="15"/>
      <c r="M181" s="15"/>
      <c r="N181" s="14"/>
      <c r="O181" s="35">
        <v>76.4</v>
      </c>
      <c r="P181" s="14">
        <v>3</v>
      </c>
      <c r="Q181" s="19" t="s">
        <v>28</v>
      </c>
      <c r="R181" s="14"/>
    </row>
    <row r="182" ht="20" customHeight="1" spans="1:18">
      <c r="A182" s="14">
        <v>179</v>
      </c>
      <c r="B182" s="15" t="s">
        <v>591</v>
      </c>
      <c r="C182" s="16"/>
      <c r="D182" s="16"/>
      <c r="E182" s="31"/>
      <c r="F182" s="33"/>
      <c r="G182" s="18" t="s">
        <v>599</v>
      </c>
      <c r="H182" s="15" t="s">
        <v>600</v>
      </c>
      <c r="I182" s="35">
        <v>76.2</v>
      </c>
      <c r="J182" s="14"/>
      <c r="K182" s="15"/>
      <c r="L182" s="15"/>
      <c r="M182" s="15"/>
      <c r="N182" s="14"/>
      <c r="O182" s="35">
        <v>76.2</v>
      </c>
      <c r="P182" s="14">
        <v>4</v>
      </c>
      <c r="Q182" s="19" t="s">
        <v>28</v>
      </c>
      <c r="R182" s="14"/>
    </row>
    <row r="183" ht="20" customHeight="1" spans="1:18">
      <c r="A183" s="14">
        <v>180</v>
      </c>
      <c r="B183" s="15" t="s">
        <v>591</v>
      </c>
      <c r="C183" s="16"/>
      <c r="D183" s="16"/>
      <c r="E183" s="31"/>
      <c r="F183" s="33"/>
      <c r="G183" s="18" t="s">
        <v>601</v>
      </c>
      <c r="H183" s="15" t="s">
        <v>602</v>
      </c>
      <c r="I183" s="35">
        <v>76</v>
      </c>
      <c r="J183" s="14"/>
      <c r="K183" s="15"/>
      <c r="L183" s="15"/>
      <c r="M183" s="15"/>
      <c r="N183" s="14"/>
      <c r="O183" s="35">
        <v>76</v>
      </c>
      <c r="P183" s="14">
        <v>5</v>
      </c>
      <c r="Q183" s="19" t="s">
        <v>36</v>
      </c>
      <c r="R183" s="19" t="s">
        <v>37</v>
      </c>
    </row>
    <row r="184" ht="20" customHeight="1" spans="1:18">
      <c r="A184" s="14">
        <v>181</v>
      </c>
      <c r="B184" s="15" t="s">
        <v>591</v>
      </c>
      <c r="C184" s="16"/>
      <c r="D184" s="16"/>
      <c r="E184" s="31"/>
      <c r="F184" s="33"/>
      <c r="G184" s="18" t="s">
        <v>603</v>
      </c>
      <c r="H184" s="15" t="s">
        <v>604</v>
      </c>
      <c r="I184" s="35">
        <v>75.4</v>
      </c>
      <c r="J184" s="14"/>
      <c r="K184" s="15"/>
      <c r="L184" s="15"/>
      <c r="M184" s="15"/>
      <c r="N184" s="14"/>
      <c r="O184" s="35">
        <v>75.4</v>
      </c>
      <c r="P184" s="14">
        <v>6</v>
      </c>
      <c r="Q184" s="19" t="s">
        <v>28</v>
      </c>
      <c r="R184" s="14"/>
    </row>
    <row r="185" ht="20" customHeight="1" spans="1:18">
      <c r="A185" s="14">
        <v>182</v>
      </c>
      <c r="B185" s="15" t="s">
        <v>591</v>
      </c>
      <c r="C185" s="16"/>
      <c r="D185" s="16"/>
      <c r="E185" s="31"/>
      <c r="F185" s="33"/>
      <c r="G185" s="18" t="s">
        <v>605</v>
      </c>
      <c r="H185" s="15" t="s">
        <v>606</v>
      </c>
      <c r="I185" s="35">
        <v>75.2</v>
      </c>
      <c r="J185" s="14"/>
      <c r="K185" s="15"/>
      <c r="L185" s="15"/>
      <c r="M185" s="15"/>
      <c r="N185" s="14"/>
      <c r="O185" s="35">
        <v>75.2</v>
      </c>
      <c r="P185" s="14">
        <v>7</v>
      </c>
      <c r="Q185" s="19" t="s">
        <v>28</v>
      </c>
      <c r="R185" s="19" t="s">
        <v>41</v>
      </c>
    </row>
    <row r="186" ht="20" customHeight="1" spans="1:18">
      <c r="A186" s="14">
        <v>183</v>
      </c>
      <c r="B186" s="15" t="s">
        <v>607</v>
      </c>
      <c r="C186" s="16" t="s">
        <v>423</v>
      </c>
      <c r="D186" s="16" t="s">
        <v>608</v>
      </c>
      <c r="E186" s="31" t="s">
        <v>609</v>
      </c>
      <c r="F186" s="33">
        <v>1</v>
      </c>
      <c r="G186" s="18" t="s">
        <v>610</v>
      </c>
      <c r="H186" s="15" t="s">
        <v>611</v>
      </c>
      <c r="I186" s="35">
        <v>80.6</v>
      </c>
      <c r="J186" s="14"/>
      <c r="K186" s="15"/>
      <c r="L186" s="15"/>
      <c r="M186" s="15"/>
      <c r="N186" s="14">
        <v>4</v>
      </c>
      <c r="O186" s="20">
        <f t="shared" ref="O186:O188" si="18">I186+N186</f>
        <v>84.6</v>
      </c>
      <c r="P186" s="14">
        <v>1</v>
      </c>
      <c r="Q186" s="19" t="s">
        <v>28</v>
      </c>
      <c r="R186" s="14"/>
    </row>
    <row r="187" ht="20" customHeight="1" spans="1:18">
      <c r="A187" s="14">
        <v>184</v>
      </c>
      <c r="B187" s="15" t="s">
        <v>607</v>
      </c>
      <c r="C187" s="17"/>
      <c r="D187" s="17"/>
      <c r="E187" s="32"/>
      <c r="F187" s="33"/>
      <c r="G187" s="18" t="s">
        <v>612</v>
      </c>
      <c r="H187" s="15" t="s">
        <v>613</v>
      </c>
      <c r="I187" s="35">
        <v>64.2</v>
      </c>
      <c r="J187" s="14"/>
      <c r="K187" s="15"/>
      <c r="L187" s="15"/>
      <c r="M187" s="15"/>
      <c r="N187" s="14"/>
      <c r="O187" s="20">
        <f t="shared" si="18"/>
        <v>64.2</v>
      </c>
      <c r="P187" s="14">
        <v>2</v>
      </c>
      <c r="Q187" s="19" t="s">
        <v>28</v>
      </c>
      <c r="R187" s="14"/>
    </row>
    <row r="188" ht="20" customHeight="1" spans="1:18">
      <c r="A188" s="14">
        <v>185</v>
      </c>
      <c r="B188" s="15" t="s">
        <v>607</v>
      </c>
      <c r="C188" s="17"/>
      <c r="D188" s="17"/>
      <c r="E188" s="32"/>
      <c r="F188" s="33"/>
      <c r="G188" s="18" t="s">
        <v>614</v>
      </c>
      <c r="H188" s="15" t="s">
        <v>615</v>
      </c>
      <c r="I188" s="35">
        <v>62.4</v>
      </c>
      <c r="J188" s="14"/>
      <c r="K188" s="15"/>
      <c r="L188" s="15"/>
      <c r="M188" s="15"/>
      <c r="N188" s="14"/>
      <c r="O188" s="20">
        <f t="shared" si="18"/>
        <v>62.4</v>
      </c>
      <c r="P188" s="14">
        <v>3</v>
      </c>
      <c r="Q188" s="19" t="s">
        <v>28</v>
      </c>
      <c r="R188" s="14"/>
    </row>
    <row r="189" ht="20" customHeight="1" spans="1:18">
      <c r="A189" s="14">
        <v>186</v>
      </c>
      <c r="B189" s="15" t="s">
        <v>616</v>
      </c>
      <c r="C189" s="16" t="s">
        <v>423</v>
      </c>
      <c r="D189" s="16" t="s">
        <v>617</v>
      </c>
      <c r="E189" s="31" t="s">
        <v>618</v>
      </c>
      <c r="F189" s="33">
        <v>6</v>
      </c>
      <c r="G189" s="18" t="s">
        <v>619</v>
      </c>
      <c r="H189" s="15" t="s">
        <v>620</v>
      </c>
      <c r="I189" s="35">
        <v>81</v>
      </c>
      <c r="J189" s="14"/>
      <c r="K189" s="15"/>
      <c r="L189" s="15"/>
      <c r="M189" s="15"/>
      <c r="N189" s="14"/>
      <c r="O189" s="35">
        <v>81</v>
      </c>
      <c r="P189" s="15">
        <v>1</v>
      </c>
      <c r="Q189" s="19" t="s">
        <v>28</v>
      </c>
      <c r="R189" s="14"/>
    </row>
    <row r="190" ht="20" customHeight="1" spans="1:18">
      <c r="A190" s="14">
        <v>187</v>
      </c>
      <c r="B190" s="15" t="s">
        <v>616</v>
      </c>
      <c r="C190" s="17"/>
      <c r="D190" s="17"/>
      <c r="E190" s="32"/>
      <c r="F190" s="33"/>
      <c r="G190" s="18" t="s">
        <v>621</v>
      </c>
      <c r="H190" s="15" t="s">
        <v>622</v>
      </c>
      <c r="I190" s="35">
        <v>80.6</v>
      </c>
      <c r="J190" s="14"/>
      <c r="K190" s="15"/>
      <c r="L190" s="15"/>
      <c r="M190" s="15"/>
      <c r="N190" s="14"/>
      <c r="O190" s="35">
        <v>80.6</v>
      </c>
      <c r="P190" s="15">
        <v>2</v>
      </c>
      <c r="Q190" s="19" t="s">
        <v>28</v>
      </c>
      <c r="R190" s="14"/>
    </row>
    <row r="191" ht="20" customHeight="1" spans="1:18">
      <c r="A191" s="14">
        <v>188</v>
      </c>
      <c r="B191" s="15" t="s">
        <v>616</v>
      </c>
      <c r="C191" s="17"/>
      <c r="D191" s="17"/>
      <c r="E191" s="32"/>
      <c r="F191" s="33"/>
      <c r="G191" s="18" t="s">
        <v>623</v>
      </c>
      <c r="H191" s="15" t="s">
        <v>624</v>
      </c>
      <c r="I191" s="35">
        <v>80</v>
      </c>
      <c r="J191" s="14"/>
      <c r="K191" s="15"/>
      <c r="L191" s="15"/>
      <c r="M191" s="15"/>
      <c r="N191" s="14"/>
      <c r="O191" s="35">
        <v>80</v>
      </c>
      <c r="P191" s="15">
        <v>3</v>
      </c>
      <c r="Q191" s="19" t="s">
        <v>28</v>
      </c>
      <c r="R191" s="14"/>
    </row>
    <row r="192" ht="20" customHeight="1" spans="1:18">
      <c r="A192" s="14">
        <v>189</v>
      </c>
      <c r="B192" s="15" t="s">
        <v>616</v>
      </c>
      <c r="C192" s="17"/>
      <c r="D192" s="17"/>
      <c r="E192" s="32"/>
      <c r="F192" s="33"/>
      <c r="G192" s="18" t="s">
        <v>625</v>
      </c>
      <c r="H192" s="15" t="s">
        <v>626</v>
      </c>
      <c r="I192" s="35">
        <v>79.2</v>
      </c>
      <c r="J192" s="14"/>
      <c r="K192" s="15"/>
      <c r="L192" s="15"/>
      <c r="M192" s="15"/>
      <c r="N192" s="14"/>
      <c r="O192" s="35">
        <v>79.2</v>
      </c>
      <c r="P192" s="15">
        <v>4</v>
      </c>
      <c r="Q192" s="19" t="s">
        <v>28</v>
      </c>
      <c r="R192" s="14"/>
    </row>
    <row r="193" ht="20" customHeight="1" spans="1:18">
      <c r="A193" s="14">
        <v>190</v>
      </c>
      <c r="B193" s="15" t="s">
        <v>616</v>
      </c>
      <c r="C193" s="17"/>
      <c r="D193" s="17"/>
      <c r="E193" s="32"/>
      <c r="F193" s="33"/>
      <c r="G193" s="18" t="s">
        <v>627</v>
      </c>
      <c r="H193" s="15" t="s">
        <v>628</v>
      </c>
      <c r="I193" s="35">
        <v>79</v>
      </c>
      <c r="J193" s="14"/>
      <c r="K193" s="15"/>
      <c r="L193" s="15"/>
      <c r="M193" s="15"/>
      <c r="N193" s="14"/>
      <c r="O193" s="35">
        <v>79</v>
      </c>
      <c r="P193" s="15">
        <v>5</v>
      </c>
      <c r="Q193" s="19" t="s">
        <v>28</v>
      </c>
      <c r="R193" s="14"/>
    </row>
    <row r="194" ht="20" customHeight="1" spans="1:18">
      <c r="A194" s="14">
        <v>191</v>
      </c>
      <c r="B194" s="15" t="s">
        <v>616</v>
      </c>
      <c r="C194" s="17"/>
      <c r="D194" s="17"/>
      <c r="E194" s="32"/>
      <c r="F194" s="33"/>
      <c r="G194" s="18" t="s">
        <v>629</v>
      </c>
      <c r="H194" s="15" t="s">
        <v>630</v>
      </c>
      <c r="I194" s="35">
        <v>78.6</v>
      </c>
      <c r="J194" s="14"/>
      <c r="K194" s="15"/>
      <c r="L194" s="15"/>
      <c r="M194" s="15"/>
      <c r="N194" s="14"/>
      <c r="O194" s="35">
        <v>78.6</v>
      </c>
      <c r="P194" s="15">
        <v>6</v>
      </c>
      <c r="Q194" s="19" t="s">
        <v>28</v>
      </c>
      <c r="R194" s="14"/>
    </row>
    <row r="195" ht="20" customHeight="1" spans="1:18">
      <c r="A195" s="14">
        <v>192</v>
      </c>
      <c r="B195" s="15" t="s">
        <v>616</v>
      </c>
      <c r="C195" s="17"/>
      <c r="D195" s="17"/>
      <c r="E195" s="32"/>
      <c r="F195" s="33"/>
      <c r="G195" s="18" t="s">
        <v>631</v>
      </c>
      <c r="H195" s="15" t="s">
        <v>632</v>
      </c>
      <c r="I195" s="35">
        <v>78.4</v>
      </c>
      <c r="J195" s="14"/>
      <c r="K195" s="15"/>
      <c r="L195" s="15"/>
      <c r="M195" s="15"/>
      <c r="N195" s="14"/>
      <c r="O195" s="35">
        <v>78.4</v>
      </c>
      <c r="P195" s="15">
        <v>7</v>
      </c>
      <c r="Q195" s="19" t="s">
        <v>28</v>
      </c>
      <c r="R195" s="14"/>
    </row>
    <row r="196" ht="20" customHeight="1" spans="1:18">
      <c r="A196" s="14">
        <v>193</v>
      </c>
      <c r="B196" s="15" t="s">
        <v>616</v>
      </c>
      <c r="C196" s="17"/>
      <c r="D196" s="17"/>
      <c r="E196" s="32"/>
      <c r="F196" s="33"/>
      <c r="G196" s="18" t="s">
        <v>633</v>
      </c>
      <c r="H196" s="15" t="s">
        <v>634</v>
      </c>
      <c r="I196" s="35">
        <v>77.6</v>
      </c>
      <c r="J196" s="14"/>
      <c r="K196" s="15"/>
      <c r="L196" s="15"/>
      <c r="M196" s="15"/>
      <c r="N196" s="14"/>
      <c r="O196" s="35">
        <v>77.6</v>
      </c>
      <c r="P196" s="15">
        <v>8</v>
      </c>
      <c r="Q196" s="19" t="s">
        <v>28</v>
      </c>
      <c r="R196" s="14"/>
    </row>
    <row r="197" ht="20" customHeight="1" spans="1:18">
      <c r="A197" s="14">
        <v>194</v>
      </c>
      <c r="B197" s="15" t="s">
        <v>616</v>
      </c>
      <c r="C197" s="17"/>
      <c r="D197" s="17"/>
      <c r="E197" s="32"/>
      <c r="F197" s="33"/>
      <c r="G197" s="18" t="s">
        <v>635</v>
      </c>
      <c r="H197" s="15" t="s">
        <v>636</v>
      </c>
      <c r="I197" s="35">
        <v>77.4</v>
      </c>
      <c r="J197" s="14"/>
      <c r="K197" s="15"/>
      <c r="L197" s="15"/>
      <c r="M197" s="15"/>
      <c r="N197" s="14"/>
      <c r="O197" s="35">
        <v>77.4</v>
      </c>
      <c r="P197" s="15">
        <v>9</v>
      </c>
      <c r="Q197" s="19" t="s">
        <v>28</v>
      </c>
      <c r="R197" s="14"/>
    </row>
    <row r="198" ht="20" customHeight="1" spans="1:18">
      <c r="A198" s="14">
        <v>195</v>
      </c>
      <c r="B198" s="15" t="s">
        <v>616</v>
      </c>
      <c r="C198" s="17"/>
      <c r="D198" s="17"/>
      <c r="E198" s="32"/>
      <c r="F198" s="33"/>
      <c r="G198" s="18" t="s">
        <v>637</v>
      </c>
      <c r="H198" s="15" t="s">
        <v>638</v>
      </c>
      <c r="I198" s="35">
        <v>77.4</v>
      </c>
      <c r="J198" s="14"/>
      <c r="K198" s="15"/>
      <c r="L198" s="15"/>
      <c r="M198" s="15"/>
      <c r="N198" s="14"/>
      <c r="O198" s="35">
        <v>77.4</v>
      </c>
      <c r="P198" s="15">
        <v>9</v>
      </c>
      <c r="Q198" s="19" t="s">
        <v>28</v>
      </c>
      <c r="R198" s="14"/>
    </row>
    <row r="199" ht="20" customHeight="1" spans="1:18">
      <c r="A199" s="14">
        <v>196</v>
      </c>
      <c r="B199" s="15" t="s">
        <v>616</v>
      </c>
      <c r="C199" s="17"/>
      <c r="D199" s="17"/>
      <c r="E199" s="32"/>
      <c r="F199" s="33"/>
      <c r="G199" s="18" t="s">
        <v>639</v>
      </c>
      <c r="H199" s="15" t="s">
        <v>640</v>
      </c>
      <c r="I199" s="35">
        <v>77</v>
      </c>
      <c r="J199" s="14"/>
      <c r="K199" s="15"/>
      <c r="L199" s="15"/>
      <c r="M199" s="15"/>
      <c r="N199" s="14"/>
      <c r="O199" s="35">
        <v>77</v>
      </c>
      <c r="P199" s="15">
        <v>11</v>
      </c>
      <c r="Q199" s="19" t="s">
        <v>28</v>
      </c>
      <c r="R199" s="14"/>
    </row>
    <row r="200" ht="20" customHeight="1" spans="1:18">
      <c r="A200" s="14">
        <v>197</v>
      </c>
      <c r="B200" s="15" t="s">
        <v>616</v>
      </c>
      <c r="C200" s="17"/>
      <c r="D200" s="17"/>
      <c r="E200" s="32"/>
      <c r="F200" s="33"/>
      <c r="G200" s="18" t="s">
        <v>641</v>
      </c>
      <c r="H200" s="15" t="s">
        <v>642</v>
      </c>
      <c r="I200" s="35">
        <v>76.6</v>
      </c>
      <c r="J200" s="14"/>
      <c r="K200" s="15"/>
      <c r="L200" s="15"/>
      <c r="M200" s="15"/>
      <c r="N200" s="14"/>
      <c r="O200" s="35">
        <v>76.6</v>
      </c>
      <c r="P200" s="15">
        <v>12</v>
      </c>
      <c r="Q200" s="19" t="s">
        <v>28</v>
      </c>
      <c r="R200" s="14"/>
    </row>
    <row r="201" ht="20" customHeight="1" spans="1:18">
      <c r="A201" s="14">
        <v>198</v>
      </c>
      <c r="B201" s="15" t="s">
        <v>616</v>
      </c>
      <c r="C201" s="17"/>
      <c r="D201" s="17"/>
      <c r="E201" s="32"/>
      <c r="F201" s="33"/>
      <c r="G201" s="18" t="s">
        <v>643</v>
      </c>
      <c r="H201" s="15" t="s">
        <v>644</v>
      </c>
      <c r="I201" s="35">
        <v>76.6</v>
      </c>
      <c r="J201" s="14"/>
      <c r="K201" s="15"/>
      <c r="L201" s="15"/>
      <c r="M201" s="15"/>
      <c r="N201" s="14"/>
      <c r="O201" s="35">
        <v>76.6</v>
      </c>
      <c r="P201" s="15">
        <v>12</v>
      </c>
      <c r="Q201" s="19" t="s">
        <v>28</v>
      </c>
      <c r="R201" s="14"/>
    </row>
    <row r="202" ht="20" customHeight="1" spans="1:18">
      <c r="A202" s="14">
        <v>199</v>
      </c>
      <c r="B202" s="15" t="s">
        <v>616</v>
      </c>
      <c r="C202" s="17"/>
      <c r="D202" s="17"/>
      <c r="E202" s="32"/>
      <c r="F202" s="33"/>
      <c r="G202" s="18" t="s">
        <v>645</v>
      </c>
      <c r="H202" s="15" t="s">
        <v>646</v>
      </c>
      <c r="I202" s="35">
        <v>76.4</v>
      </c>
      <c r="J202" s="14"/>
      <c r="K202" s="15"/>
      <c r="L202" s="15"/>
      <c r="M202" s="15"/>
      <c r="N202" s="14"/>
      <c r="O202" s="35">
        <v>76.4</v>
      </c>
      <c r="P202" s="15">
        <v>14</v>
      </c>
      <c r="Q202" s="19" t="s">
        <v>28</v>
      </c>
      <c r="R202" s="14"/>
    </row>
    <row r="203" ht="20" customHeight="1" spans="1:18">
      <c r="A203" s="14">
        <v>200</v>
      </c>
      <c r="B203" s="15" t="s">
        <v>616</v>
      </c>
      <c r="C203" s="17"/>
      <c r="D203" s="17"/>
      <c r="E203" s="32"/>
      <c r="F203" s="33"/>
      <c r="G203" s="18" t="s">
        <v>647</v>
      </c>
      <c r="H203" s="15" t="s">
        <v>648</v>
      </c>
      <c r="I203" s="35">
        <v>76.4</v>
      </c>
      <c r="J203" s="14"/>
      <c r="K203" s="15"/>
      <c r="L203" s="15"/>
      <c r="M203" s="15"/>
      <c r="N203" s="14"/>
      <c r="O203" s="35">
        <v>76.4</v>
      </c>
      <c r="P203" s="15">
        <v>14</v>
      </c>
      <c r="Q203" s="19" t="s">
        <v>28</v>
      </c>
      <c r="R203" s="14"/>
    </row>
    <row r="204" ht="20" customHeight="1" spans="1:18">
      <c r="A204" s="14">
        <v>201</v>
      </c>
      <c r="B204" s="15" t="s">
        <v>616</v>
      </c>
      <c r="C204" s="17"/>
      <c r="D204" s="17"/>
      <c r="E204" s="32"/>
      <c r="F204" s="33"/>
      <c r="G204" s="18" t="s">
        <v>649</v>
      </c>
      <c r="H204" s="15" t="s">
        <v>650</v>
      </c>
      <c r="I204" s="35">
        <v>76.4</v>
      </c>
      <c r="J204" s="14"/>
      <c r="K204" s="15"/>
      <c r="L204" s="15"/>
      <c r="M204" s="15"/>
      <c r="N204" s="14"/>
      <c r="O204" s="35">
        <v>76.4</v>
      </c>
      <c r="P204" s="15">
        <v>14</v>
      </c>
      <c r="Q204" s="19" t="s">
        <v>28</v>
      </c>
      <c r="R204" s="14"/>
    </row>
    <row r="205" ht="20" customHeight="1" spans="1:18">
      <c r="A205" s="14">
        <v>202</v>
      </c>
      <c r="B205" s="15" t="s">
        <v>616</v>
      </c>
      <c r="C205" s="17"/>
      <c r="D205" s="17"/>
      <c r="E205" s="32"/>
      <c r="F205" s="33"/>
      <c r="G205" s="18" t="s">
        <v>651</v>
      </c>
      <c r="H205" s="15" t="s">
        <v>652</v>
      </c>
      <c r="I205" s="35">
        <v>76.2</v>
      </c>
      <c r="J205" s="14"/>
      <c r="K205" s="15"/>
      <c r="L205" s="15"/>
      <c r="M205" s="15"/>
      <c r="N205" s="14"/>
      <c r="O205" s="35">
        <v>76.2</v>
      </c>
      <c r="P205" s="15">
        <v>17</v>
      </c>
      <c r="Q205" s="19" t="s">
        <v>28</v>
      </c>
      <c r="R205" s="14"/>
    </row>
    <row r="206" ht="20" customHeight="1" spans="1:18">
      <c r="A206" s="14">
        <v>203</v>
      </c>
      <c r="B206" s="15" t="s">
        <v>616</v>
      </c>
      <c r="C206" s="17"/>
      <c r="D206" s="17"/>
      <c r="E206" s="32"/>
      <c r="F206" s="33"/>
      <c r="G206" s="18" t="s">
        <v>653</v>
      </c>
      <c r="H206" s="15" t="s">
        <v>654</v>
      </c>
      <c r="I206" s="35">
        <v>76.2</v>
      </c>
      <c r="J206" s="14"/>
      <c r="K206" s="15"/>
      <c r="L206" s="15"/>
      <c r="M206" s="15"/>
      <c r="N206" s="14"/>
      <c r="O206" s="35">
        <v>76.2</v>
      </c>
      <c r="P206" s="15">
        <v>17</v>
      </c>
      <c r="Q206" s="19" t="s">
        <v>28</v>
      </c>
      <c r="R206" s="14"/>
    </row>
    <row r="207" ht="20" customHeight="1" spans="1:18">
      <c r="A207" s="14">
        <v>204</v>
      </c>
      <c r="B207" s="15" t="s">
        <v>616</v>
      </c>
      <c r="C207" s="17"/>
      <c r="D207" s="17"/>
      <c r="E207" s="32"/>
      <c r="F207" s="33"/>
      <c r="G207" s="18" t="s">
        <v>655</v>
      </c>
      <c r="H207" s="15" t="s">
        <v>656</v>
      </c>
      <c r="I207" s="35">
        <v>76.2</v>
      </c>
      <c r="J207" s="14"/>
      <c r="K207" s="15"/>
      <c r="L207" s="15"/>
      <c r="M207" s="15"/>
      <c r="N207" s="14"/>
      <c r="O207" s="35">
        <v>76.2</v>
      </c>
      <c r="P207" s="15">
        <v>17</v>
      </c>
      <c r="Q207" s="19" t="s">
        <v>28</v>
      </c>
      <c r="R207" s="14"/>
    </row>
  </sheetData>
  <mergeCells count="174">
    <mergeCell ref="A1:R1"/>
    <mergeCell ref="A2:R2"/>
    <mergeCell ref="C4:C7"/>
    <mergeCell ref="C8:C10"/>
    <mergeCell ref="C11:C17"/>
    <mergeCell ref="C18:C20"/>
    <mergeCell ref="C21:C23"/>
    <mergeCell ref="C24:C28"/>
    <mergeCell ref="C29:C31"/>
    <mergeCell ref="C32:C37"/>
    <mergeCell ref="C38:C40"/>
    <mergeCell ref="C41:C43"/>
    <mergeCell ref="C44:C46"/>
    <mergeCell ref="C47:C49"/>
    <mergeCell ref="C50:C53"/>
    <mergeCell ref="C54:C56"/>
    <mergeCell ref="C57:C59"/>
    <mergeCell ref="C60:C65"/>
    <mergeCell ref="C66:C68"/>
    <mergeCell ref="C69:C71"/>
    <mergeCell ref="C72:C74"/>
    <mergeCell ref="C75:C79"/>
    <mergeCell ref="C80:C83"/>
    <mergeCell ref="C84:C87"/>
    <mergeCell ref="C88:C90"/>
    <mergeCell ref="C91:C94"/>
    <mergeCell ref="C95:C97"/>
    <mergeCell ref="C98:C100"/>
    <mergeCell ref="C101:C104"/>
    <mergeCell ref="C105:C108"/>
    <mergeCell ref="C109:C117"/>
    <mergeCell ref="C118:C123"/>
    <mergeCell ref="C124:C131"/>
    <mergeCell ref="C132:C138"/>
    <mergeCell ref="C139:C142"/>
    <mergeCell ref="C143:C145"/>
    <mergeCell ref="C146:C148"/>
    <mergeCell ref="C149:C151"/>
    <mergeCell ref="C152:C163"/>
    <mergeCell ref="C164:C169"/>
    <mergeCell ref="C170:C172"/>
    <mergeCell ref="C173:C178"/>
    <mergeCell ref="C179:C185"/>
    <mergeCell ref="C186:C188"/>
    <mergeCell ref="C189:C207"/>
    <mergeCell ref="D4:D7"/>
    <mergeCell ref="D8:D10"/>
    <mergeCell ref="D11:D17"/>
    <mergeCell ref="D18:D20"/>
    <mergeCell ref="D21:D23"/>
    <mergeCell ref="D24:D28"/>
    <mergeCell ref="D29:D31"/>
    <mergeCell ref="D32:D37"/>
    <mergeCell ref="D38:D40"/>
    <mergeCell ref="D41:D43"/>
    <mergeCell ref="D44:D46"/>
    <mergeCell ref="D47:D49"/>
    <mergeCell ref="D50:D53"/>
    <mergeCell ref="D54:D56"/>
    <mergeCell ref="D57:D59"/>
    <mergeCell ref="D60:D65"/>
    <mergeCell ref="D66:D68"/>
    <mergeCell ref="D69:D71"/>
    <mergeCell ref="D72:D74"/>
    <mergeCell ref="D75:D79"/>
    <mergeCell ref="D80:D83"/>
    <mergeCell ref="D84:D87"/>
    <mergeCell ref="D88:D90"/>
    <mergeCell ref="D91:D94"/>
    <mergeCell ref="D95:D97"/>
    <mergeCell ref="D98:D100"/>
    <mergeCell ref="D101:D104"/>
    <mergeCell ref="D105:D108"/>
    <mergeCell ref="D109:D117"/>
    <mergeCell ref="D118:D123"/>
    <mergeCell ref="D124:D131"/>
    <mergeCell ref="D132:D138"/>
    <mergeCell ref="D139:D142"/>
    <mergeCell ref="D143:D145"/>
    <mergeCell ref="D146:D148"/>
    <mergeCell ref="D149:D151"/>
    <mergeCell ref="D152:D163"/>
    <mergeCell ref="D164:D169"/>
    <mergeCell ref="D170:D172"/>
    <mergeCell ref="D173:D178"/>
    <mergeCell ref="D179:D185"/>
    <mergeCell ref="D186:D188"/>
    <mergeCell ref="D189:D207"/>
    <mergeCell ref="E4:E7"/>
    <mergeCell ref="E8:E10"/>
    <mergeCell ref="E11:E17"/>
    <mergeCell ref="E18:E20"/>
    <mergeCell ref="E21:E23"/>
    <mergeCell ref="E24:E28"/>
    <mergeCell ref="E29:E31"/>
    <mergeCell ref="E32:E37"/>
    <mergeCell ref="E38:E40"/>
    <mergeCell ref="E41:E43"/>
    <mergeCell ref="E44:E46"/>
    <mergeCell ref="E47:E49"/>
    <mergeCell ref="E50:E53"/>
    <mergeCell ref="E54:E56"/>
    <mergeCell ref="E57:E59"/>
    <mergeCell ref="E60:E65"/>
    <mergeCell ref="E66:E68"/>
    <mergeCell ref="E69:E71"/>
    <mergeCell ref="E72:E74"/>
    <mergeCell ref="E75:E79"/>
    <mergeCell ref="E80:E83"/>
    <mergeCell ref="E84:E87"/>
    <mergeCell ref="E88:E90"/>
    <mergeCell ref="E91:E94"/>
    <mergeCell ref="E95:E97"/>
    <mergeCell ref="E98:E100"/>
    <mergeCell ref="E101:E104"/>
    <mergeCell ref="E105:E108"/>
    <mergeCell ref="E109:E117"/>
    <mergeCell ref="E118:E123"/>
    <mergeCell ref="E124:E131"/>
    <mergeCell ref="E132:E138"/>
    <mergeCell ref="E139:E142"/>
    <mergeCell ref="E143:E145"/>
    <mergeCell ref="E146:E148"/>
    <mergeCell ref="E149:E151"/>
    <mergeCell ref="E152:E163"/>
    <mergeCell ref="E164:E169"/>
    <mergeCell ref="E170:E172"/>
    <mergeCell ref="E173:E178"/>
    <mergeCell ref="E179:E185"/>
    <mergeCell ref="E186:E188"/>
    <mergeCell ref="E189:E207"/>
    <mergeCell ref="F4:F7"/>
    <mergeCell ref="F8:F10"/>
    <mergeCell ref="F11:F17"/>
    <mergeCell ref="F18:F20"/>
    <mergeCell ref="F21:F23"/>
    <mergeCell ref="F24:F28"/>
    <mergeCell ref="F29:F31"/>
    <mergeCell ref="F32:F37"/>
    <mergeCell ref="F38:F40"/>
    <mergeCell ref="F41:F43"/>
    <mergeCell ref="F44:F46"/>
    <mergeCell ref="F47:F49"/>
    <mergeCell ref="F50:F53"/>
    <mergeCell ref="F54:F56"/>
    <mergeCell ref="F57:F59"/>
    <mergeCell ref="F60:F65"/>
    <mergeCell ref="F66:F68"/>
    <mergeCell ref="F69:F71"/>
    <mergeCell ref="F72:F74"/>
    <mergeCell ref="F75:F79"/>
    <mergeCell ref="F80:F83"/>
    <mergeCell ref="F84:F87"/>
    <mergeCell ref="F88:F90"/>
    <mergeCell ref="F91:F94"/>
    <mergeCell ref="F95:F97"/>
    <mergeCell ref="F98:F100"/>
    <mergeCell ref="F101:F104"/>
    <mergeCell ref="F105:F108"/>
    <mergeCell ref="F109:F117"/>
    <mergeCell ref="F118:F123"/>
    <mergeCell ref="F124:F131"/>
    <mergeCell ref="F132:F138"/>
    <mergeCell ref="F139:F142"/>
    <mergeCell ref="F143:F145"/>
    <mergeCell ref="F146:F148"/>
    <mergeCell ref="F149:F151"/>
    <mergeCell ref="F152:F163"/>
    <mergeCell ref="F164:F169"/>
    <mergeCell ref="F170:F172"/>
    <mergeCell ref="F173:F178"/>
    <mergeCell ref="F179:F185"/>
    <mergeCell ref="F186:F188"/>
    <mergeCell ref="F189:F20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苏二哥</cp:lastModifiedBy>
  <dcterms:created xsi:type="dcterms:W3CDTF">2022-07-19T06:58:00Z</dcterms:created>
  <dcterms:modified xsi:type="dcterms:W3CDTF">2026-01-09T01:36:02Z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2626D55A138C47E0BD3895DD194519CF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