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55"/>
  </bookViews>
  <sheets>
    <sheet name="屏山县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<sst xmlns="http://schemas.openxmlformats.org/spreadsheetml/2006/main" count="107" uniqueCount="59">
  <si>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 xml:space="preserve">                    </t>
    </r>
    <r>
      <rPr>
        <sz val="16"/>
        <rFont val="黑体"/>
        <charset val="134"/>
      </rPr>
      <t>屏山县事业单位</t>
    </r>
    <r>
      <rPr>
        <sz val="16"/>
        <rFont val="Times New Roman"/>
        <charset val="134"/>
      </rPr>
      <t>2025</t>
    </r>
    <r>
      <rPr>
        <sz val="16"/>
        <rFont val="黑体"/>
        <charset val="134"/>
      </rPr>
      <t>年下半年公开考试招聘工作人员（卫生、教育类）考试总成绩及进入体检人员名单</t>
    </r>
  </si>
  <si>
    <r>
      <rPr>
        <b/>
        <sz val="13"/>
        <rFont val="宋体"/>
        <charset val="134"/>
      </rPr>
      <t>岗位代码</t>
    </r>
  </si>
  <si>
    <r>
      <rPr>
        <b/>
        <sz val="13"/>
        <rFont val="宋体"/>
        <charset val="134"/>
      </rPr>
      <t>招聘单位</t>
    </r>
  </si>
  <si>
    <t>岗位名称</t>
  </si>
  <si>
    <t>准考证号</t>
  </si>
  <si>
    <t>加分</t>
  </si>
  <si>
    <t>笔试总分</t>
  </si>
  <si>
    <t>面试成绩</t>
  </si>
  <si>
    <t>面试抽签号</t>
  </si>
  <si>
    <t>总成绩</t>
  </si>
  <si>
    <t>岗位排名</t>
  </si>
  <si>
    <t>备注</t>
  </si>
  <si>
    <r>
      <rPr>
        <b/>
        <sz val="13"/>
        <rFont val="宋体"/>
        <charset val="134"/>
      </rPr>
      <t>是否</t>
    </r>
    <r>
      <rPr>
        <b/>
        <sz val="13"/>
        <rFont val="Times New Roman"/>
        <charset val="134"/>
      </rPr>
      <t>2026</t>
    </r>
    <r>
      <rPr>
        <b/>
        <sz val="13"/>
        <rFont val="宋体"/>
        <charset val="134"/>
      </rPr>
      <t>年应届毕业生</t>
    </r>
  </si>
  <si>
    <r>
      <rPr>
        <sz val="12"/>
        <rFont val="宋体"/>
        <charset val="134"/>
      </rPr>
      <t>四川省屏山县职业技术学校</t>
    </r>
  </si>
  <si>
    <r>
      <rPr>
        <sz val="12"/>
        <rFont val="宋体"/>
        <charset val="134"/>
      </rPr>
      <t>职中数学教师</t>
    </r>
  </si>
  <si>
    <t>2515010111411</t>
  </si>
  <si>
    <r>
      <rPr>
        <sz val="12"/>
        <rFont val="宋体"/>
        <charset val="134"/>
      </rPr>
      <t>进入体检</t>
    </r>
  </si>
  <si>
    <r>
      <rPr>
        <sz val="12"/>
        <rFont val="宋体"/>
        <charset val="134"/>
      </rPr>
      <t>否</t>
    </r>
  </si>
  <si>
    <t>2515010111402</t>
  </si>
  <si>
    <r>
      <rPr>
        <sz val="12"/>
        <color indexed="8"/>
        <rFont val="宋体"/>
        <charset val="134"/>
      </rPr>
      <t>四川省屏山县职业技术学校</t>
    </r>
  </si>
  <si>
    <r>
      <rPr>
        <sz val="12"/>
        <color indexed="8"/>
        <rFont val="宋体"/>
        <charset val="134"/>
      </rPr>
      <t>职中数学教师</t>
    </r>
  </si>
  <si>
    <t>2515010111405</t>
  </si>
  <si>
    <r>
      <rPr>
        <sz val="12"/>
        <rFont val="宋体"/>
        <charset val="134"/>
      </rPr>
      <t>是</t>
    </r>
  </si>
  <si>
    <t>2515010111409</t>
  </si>
  <si>
    <r>
      <rPr>
        <sz val="12"/>
        <color theme="1" tint="0.0499893185216834"/>
        <rFont val="宋体"/>
        <charset val="134"/>
      </rPr>
      <t>四川省屏山县职业技术学校</t>
    </r>
  </si>
  <si>
    <r>
      <rPr>
        <sz val="12"/>
        <color theme="1" tint="0.0499893185216834"/>
        <rFont val="宋体"/>
        <charset val="134"/>
      </rPr>
      <t>职中数学教师</t>
    </r>
  </si>
  <si>
    <t>2515010111416</t>
  </si>
  <si>
    <r>
      <rPr>
        <sz val="12"/>
        <rFont val="方正书宋_GBK"/>
        <charset val="134"/>
      </rPr>
      <t>否</t>
    </r>
  </si>
  <si>
    <t>2515010111401</t>
  </si>
  <si>
    <t>缺考</t>
  </si>
  <si>
    <r>
      <rPr>
        <sz val="12"/>
        <color indexed="8"/>
        <rFont val="宋体"/>
        <charset val="134"/>
      </rPr>
      <t>缺考</t>
    </r>
  </si>
  <si>
    <r>
      <rPr>
        <sz val="12"/>
        <rFont val="宋体"/>
        <charset val="134"/>
      </rPr>
      <t>职中中餐烹饪教师</t>
    </r>
  </si>
  <si>
    <t>2515010111420</t>
  </si>
  <si>
    <r>
      <rPr>
        <sz val="12"/>
        <color indexed="8"/>
        <rFont val="宋体"/>
        <charset val="134"/>
      </rPr>
      <t>职中中餐烹饪教师</t>
    </r>
  </si>
  <si>
    <t>2515010111419</t>
  </si>
  <si>
    <t>2515010111418</t>
  </si>
  <si>
    <r>
      <rPr>
        <sz val="12"/>
        <rFont val="宋体"/>
        <charset val="134"/>
      </rPr>
      <t>职中工业机器人教师</t>
    </r>
  </si>
  <si>
    <t>2515010111423</t>
  </si>
  <si>
    <r>
      <rPr>
        <sz val="12"/>
        <color indexed="8"/>
        <rFont val="宋体"/>
        <charset val="134"/>
      </rPr>
      <t>职中工业机器人教师</t>
    </r>
  </si>
  <si>
    <t>2515010111426</t>
  </si>
  <si>
    <t>2515010111422</t>
  </si>
  <si>
    <r>
      <rPr>
        <sz val="12"/>
        <rFont val="宋体"/>
        <charset val="134"/>
      </rPr>
      <t>职中计算机教师</t>
    </r>
  </si>
  <si>
    <t>2515010111711</t>
  </si>
  <si>
    <r>
      <rPr>
        <sz val="12"/>
        <color indexed="8"/>
        <rFont val="宋体"/>
        <charset val="134"/>
      </rPr>
      <t>职中计算机教师</t>
    </r>
  </si>
  <si>
    <t>2515010111504</t>
  </si>
  <si>
    <t>4</t>
  </si>
  <si>
    <t>2515010111604</t>
  </si>
  <si>
    <r>
      <rPr>
        <sz val="12"/>
        <rFont val="宋体"/>
        <charset val="134"/>
      </rPr>
      <t>职中体育教师</t>
    </r>
  </si>
  <si>
    <t>2515010111807</t>
  </si>
  <si>
    <r>
      <rPr>
        <sz val="12"/>
        <color indexed="8"/>
        <rFont val="宋体"/>
        <charset val="134"/>
      </rPr>
      <t>职中体育教师</t>
    </r>
  </si>
  <si>
    <t>2515010112111</t>
  </si>
  <si>
    <t>2515010111714</t>
  </si>
  <si>
    <r>
      <rPr>
        <sz val="12"/>
        <rFont val="宋体"/>
        <charset val="134"/>
      </rPr>
      <t>屏山县金沙江幼儿园</t>
    </r>
  </si>
  <si>
    <r>
      <rPr>
        <sz val="12"/>
        <rFont val="宋体"/>
        <charset val="134"/>
      </rPr>
      <t>幼儿园教师</t>
    </r>
  </si>
  <si>
    <t>2515010112409</t>
  </si>
  <si>
    <r>
      <rPr>
        <sz val="12"/>
        <color indexed="8"/>
        <rFont val="宋体"/>
        <charset val="134"/>
      </rPr>
      <t>屏山县金沙江幼儿园</t>
    </r>
  </si>
  <si>
    <r>
      <rPr>
        <sz val="12"/>
        <color indexed="8"/>
        <rFont val="宋体"/>
        <charset val="134"/>
      </rPr>
      <t>幼儿园教师</t>
    </r>
  </si>
  <si>
    <t>2515010112425</t>
  </si>
  <si>
    <t>2515010112617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</si>
</sst>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7">
    <font>
      <sz val="11"/>
      <name val="Calibri"/>
      <charset val="134"/>
    </font>
    <font>
      <sz val="10"/>
      <name val="Consolas"/>
      <charset val="134"/>
    </font>
    <font>
      <b/>
      <sz val="10"/>
      <name val="Consolas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6"/>
      <name val="黑体"/>
      <charset val="134"/>
    </font>
    <font>
      <b/>
      <sz val="13"/>
      <name val="Times New Roman"/>
      <charset val="134"/>
    </font>
    <font>
      <b/>
      <sz val="13"/>
      <name val="宋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theme="1" tint="0.0499893185216834"/>
      <name val="Times New Roman"/>
      <charset val="134"/>
    </font>
    <font>
      <sz val="12"/>
      <color rgb="FF000000"/>
      <name val="Times New Roman"/>
      <charset val="134"/>
    </font>
    <font>
      <sz val="12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 tint="0.049989318521683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DF4FF"/>
      <color rgb="007F9698"/>
      <color rgb="00A6B6B7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topLeftCell="A15" workbookViewId="0">
      <selection activeCell="H38" sqref="H38"/>
    </sheetView>
  </sheetViews>
  <sheetFormatPr defaultColWidth="9.14" defaultRowHeight="12.75"/>
  <cols>
    <col min="1" max="1" width="10.7" style="5" customWidth="1"/>
    <col min="2" max="2" width="22.5" style="6" customWidth="1"/>
    <col min="3" max="3" width="17.3" style="5" customWidth="1"/>
    <col min="4" max="4" width="16" style="5" customWidth="1"/>
    <col min="5" max="5" width="6.7" style="5" customWidth="1"/>
    <col min="6" max="6" width="9.9" style="7" customWidth="1"/>
    <col min="7" max="7" width="10.5" style="5" customWidth="1"/>
    <col min="8" max="8" width="9.5" style="5" customWidth="1"/>
    <col min="9" max="9" width="8.4" style="5" customWidth="1"/>
    <col min="10" max="10" width="8.7" style="5" customWidth="1"/>
    <col min="11" max="11" width="9" style="5" customWidth="1"/>
    <col min="12" max="12" width="11.5" style="5" customWidth="1"/>
    <col min="13" max="16384" width="9.14" style="1"/>
  </cols>
  <sheetData>
    <row r="1" s="1" customFormat="1" ht="32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40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3" customFormat="1" ht="23" customHeight="1" spans="1:12">
      <c r="A3" s="11">
        <v>25435001</v>
      </c>
      <c r="B3" s="12" t="s">
        <v>13</v>
      </c>
      <c r="C3" s="12" t="s">
        <v>14</v>
      </c>
      <c r="D3" s="12" t="s">
        <v>15</v>
      </c>
      <c r="E3" s="12"/>
      <c r="F3" s="12">
        <v>70.9</v>
      </c>
      <c r="G3" s="12">
        <v>81.1</v>
      </c>
      <c r="H3" s="11">
        <v>4</v>
      </c>
      <c r="I3" s="12">
        <f>F3*0.6+G3*0.4</f>
        <v>74.98</v>
      </c>
      <c r="J3" s="11">
        <v>1</v>
      </c>
      <c r="K3" s="12" t="s">
        <v>16</v>
      </c>
      <c r="L3" s="12" t="s">
        <v>17</v>
      </c>
    </row>
    <row r="4" s="3" customFormat="1" ht="23" customHeight="1" spans="1:12">
      <c r="A4" s="11">
        <v>25435001</v>
      </c>
      <c r="B4" s="12" t="s">
        <v>13</v>
      </c>
      <c r="C4" s="12" t="s">
        <v>14</v>
      </c>
      <c r="D4" s="12" t="s">
        <v>18</v>
      </c>
      <c r="E4" s="12"/>
      <c r="F4" s="12">
        <v>70.7</v>
      </c>
      <c r="G4" s="12">
        <v>79.52</v>
      </c>
      <c r="H4" s="11">
        <v>3</v>
      </c>
      <c r="I4" s="12">
        <f t="shared" ref="I3:I7" si="0">F4*0.6+G4*0.4</f>
        <v>74.228</v>
      </c>
      <c r="J4" s="11">
        <v>2</v>
      </c>
      <c r="K4" s="12" t="s">
        <v>16</v>
      </c>
      <c r="L4" s="12" t="s">
        <v>17</v>
      </c>
    </row>
    <row r="5" s="3" customFormat="1" ht="23" customHeight="1" spans="1:12">
      <c r="A5" s="13">
        <v>25435001</v>
      </c>
      <c r="B5" s="14" t="s">
        <v>19</v>
      </c>
      <c r="C5" s="14" t="s">
        <v>20</v>
      </c>
      <c r="D5" s="15" t="s">
        <v>21</v>
      </c>
      <c r="E5" s="19"/>
      <c r="F5" s="20">
        <v>67.8</v>
      </c>
      <c r="G5" s="20">
        <v>77.68</v>
      </c>
      <c r="H5" s="13">
        <v>2</v>
      </c>
      <c r="I5" s="20">
        <f t="shared" si="0"/>
        <v>71.752</v>
      </c>
      <c r="J5" s="19">
        <v>3</v>
      </c>
      <c r="K5" s="19"/>
      <c r="L5" s="19" t="s">
        <v>22</v>
      </c>
    </row>
    <row r="6" s="3" customFormat="1" ht="23" customHeight="1" spans="1:12">
      <c r="A6" s="13">
        <v>25435001</v>
      </c>
      <c r="B6" s="14" t="s">
        <v>19</v>
      </c>
      <c r="C6" s="14" t="s">
        <v>20</v>
      </c>
      <c r="D6" s="24" t="s">
        <v>23</v>
      </c>
      <c r="E6" s="19"/>
      <c r="F6" s="20">
        <v>63.7</v>
      </c>
      <c r="G6" s="20">
        <v>80.28</v>
      </c>
      <c r="H6" s="21">
        <v>1</v>
      </c>
      <c r="I6" s="20">
        <f t="shared" si="0"/>
        <v>70.332</v>
      </c>
      <c r="J6" s="23">
        <v>4</v>
      </c>
      <c r="K6" s="19"/>
      <c r="L6" s="19" t="s">
        <v>17</v>
      </c>
    </row>
    <row r="7" s="4" customFormat="1" ht="23" customHeight="1" spans="1:12">
      <c r="A7" s="16">
        <v>25435001</v>
      </c>
      <c r="B7" s="17" t="s">
        <v>24</v>
      </c>
      <c r="C7" s="17" t="s">
        <v>25</v>
      </c>
      <c r="D7" s="18" t="s">
        <v>26</v>
      </c>
      <c r="E7" s="18"/>
      <c r="F7" s="20">
        <v>66.2</v>
      </c>
      <c r="G7" s="20">
        <v>74.1</v>
      </c>
      <c r="H7" s="16">
        <v>5</v>
      </c>
      <c r="I7" s="20">
        <f t="shared" si="0"/>
        <v>69.36</v>
      </c>
      <c r="J7" s="19">
        <v>5</v>
      </c>
      <c r="K7" s="19"/>
      <c r="L7" s="19" t="s">
        <v>27</v>
      </c>
    </row>
    <row r="8" s="3" customFormat="1" ht="23" customHeight="1" spans="1:12">
      <c r="A8" s="13">
        <v>25435001</v>
      </c>
      <c r="B8" s="14" t="s">
        <v>19</v>
      </c>
      <c r="C8" s="14" t="s">
        <v>20</v>
      </c>
      <c r="D8" s="15" t="s">
        <v>28</v>
      </c>
      <c r="E8" s="19"/>
      <c r="F8" s="20">
        <v>65.8</v>
      </c>
      <c r="G8" s="22" t="s">
        <v>29</v>
      </c>
      <c r="H8" s="13" t="s">
        <v>30</v>
      </c>
      <c r="I8" s="20">
        <f>F8*0.6</f>
        <v>39.48</v>
      </c>
      <c r="J8" s="19">
        <v>6</v>
      </c>
      <c r="K8" s="19"/>
      <c r="L8" s="19" t="s">
        <v>17</v>
      </c>
    </row>
    <row r="9" s="3" customFormat="1" ht="23" customHeight="1" spans="1:12">
      <c r="A9" s="11">
        <v>25435002</v>
      </c>
      <c r="B9" s="12" t="s">
        <v>13</v>
      </c>
      <c r="C9" s="12" t="s">
        <v>31</v>
      </c>
      <c r="D9" s="12" t="s">
        <v>32</v>
      </c>
      <c r="E9" s="12"/>
      <c r="F9" s="12">
        <v>58.6</v>
      </c>
      <c r="G9" s="12">
        <v>82.02</v>
      </c>
      <c r="H9" s="11">
        <v>2</v>
      </c>
      <c r="I9" s="12">
        <f t="shared" ref="I9:I23" si="1">F9*0.6+G9*0.4</f>
        <v>67.968</v>
      </c>
      <c r="J9" s="11">
        <v>1</v>
      </c>
      <c r="K9" s="12" t="s">
        <v>16</v>
      </c>
      <c r="L9" s="12" t="s">
        <v>17</v>
      </c>
    </row>
    <row r="10" s="3" customFormat="1" ht="23" customHeight="1" spans="1:12">
      <c r="A10" s="13">
        <v>25435002</v>
      </c>
      <c r="B10" s="14" t="s">
        <v>19</v>
      </c>
      <c r="C10" s="14" t="s">
        <v>33</v>
      </c>
      <c r="D10" s="15" t="s">
        <v>34</v>
      </c>
      <c r="E10" s="19"/>
      <c r="F10" s="20">
        <v>58.8</v>
      </c>
      <c r="G10" s="20">
        <v>77.04</v>
      </c>
      <c r="H10" s="13">
        <v>3</v>
      </c>
      <c r="I10" s="20">
        <f t="shared" si="1"/>
        <v>66.096</v>
      </c>
      <c r="J10" s="19">
        <v>2</v>
      </c>
      <c r="K10" s="19"/>
      <c r="L10" s="19" t="s">
        <v>17</v>
      </c>
    </row>
    <row r="11" s="3" customFormat="1" ht="23" customHeight="1" spans="1:12">
      <c r="A11" s="13">
        <v>25435002</v>
      </c>
      <c r="B11" s="14" t="s">
        <v>19</v>
      </c>
      <c r="C11" s="14" t="s">
        <v>33</v>
      </c>
      <c r="D11" s="15" t="s">
        <v>35</v>
      </c>
      <c r="E11" s="19">
        <v>4</v>
      </c>
      <c r="F11" s="20">
        <v>53</v>
      </c>
      <c r="G11" s="20">
        <v>77.6</v>
      </c>
      <c r="H11" s="13">
        <v>1</v>
      </c>
      <c r="I11" s="20">
        <f t="shared" si="1"/>
        <v>62.84</v>
      </c>
      <c r="J11" s="19">
        <v>3</v>
      </c>
      <c r="K11" s="19"/>
      <c r="L11" s="19" t="s">
        <v>17</v>
      </c>
    </row>
    <row r="12" s="3" customFormat="1" ht="23" customHeight="1" spans="1:12">
      <c r="A12" s="11">
        <v>25435003</v>
      </c>
      <c r="B12" s="12" t="s">
        <v>13</v>
      </c>
      <c r="C12" s="12" t="s">
        <v>36</v>
      </c>
      <c r="D12" s="12" t="s">
        <v>37</v>
      </c>
      <c r="E12" s="12"/>
      <c r="F12" s="12">
        <v>69.4</v>
      </c>
      <c r="G12" s="12">
        <v>81.8</v>
      </c>
      <c r="H12" s="11">
        <v>2</v>
      </c>
      <c r="I12" s="12">
        <f t="shared" si="1"/>
        <v>74.36</v>
      </c>
      <c r="J12" s="11">
        <v>1</v>
      </c>
      <c r="K12" s="12" t="s">
        <v>16</v>
      </c>
      <c r="L12" s="12" t="s">
        <v>17</v>
      </c>
    </row>
    <row r="13" s="3" customFormat="1" ht="23" customHeight="1" spans="1:12">
      <c r="A13" s="13">
        <v>25435003</v>
      </c>
      <c r="B13" s="14" t="s">
        <v>19</v>
      </c>
      <c r="C13" s="14" t="s">
        <v>38</v>
      </c>
      <c r="D13" s="24" t="s">
        <v>39</v>
      </c>
      <c r="E13" s="19"/>
      <c r="F13" s="20">
        <v>54</v>
      </c>
      <c r="G13" s="20">
        <v>79</v>
      </c>
      <c r="H13" s="21">
        <v>1</v>
      </c>
      <c r="I13" s="20">
        <f t="shared" si="1"/>
        <v>64</v>
      </c>
      <c r="J13" s="19">
        <v>2</v>
      </c>
      <c r="K13" s="19"/>
      <c r="L13" s="19" t="s">
        <v>17</v>
      </c>
    </row>
    <row r="14" s="3" customFormat="1" ht="23" customHeight="1" spans="1:12">
      <c r="A14" s="13">
        <v>25435003</v>
      </c>
      <c r="B14" s="14" t="s">
        <v>19</v>
      </c>
      <c r="C14" s="14" t="s">
        <v>38</v>
      </c>
      <c r="D14" s="15" t="s">
        <v>40</v>
      </c>
      <c r="E14" s="19"/>
      <c r="F14" s="20">
        <v>55.6</v>
      </c>
      <c r="G14" s="20">
        <v>75</v>
      </c>
      <c r="H14" s="13">
        <v>3</v>
      </c>
      <c r="I14" s="20">
        <f t="shared" si="1"/>
        <v>63.36</v>
      </c>
      <c r="J14" s="19">
        <v>3</v>
      </c>
      <c r="K14" s="19"/>
      <c r="L14" s="19" t="s">
        <v>17</v>
      </c>
    </row>
    <row r="15" s="3" customFormat="1" ht="23" customHeight="1" spans="1:12">
      <c r="A15" s="11">
        <v>25435004</v>
      </c>
      <c r="B15" s="12" t="s">
        <v>13</v>
      </c>
      <c r="C15" s="12" t="s">
        <v>41</v>
      </c>
      <c r="D15" s="12" t="s">
        <v>42</v>
      </c>
      <c r="E15" s="12"/>
      <c r="F15" s="12">
        <v>72.1</v>
      </c>
      <c r="G15" s="12">
        <v>81.2</v>
      </c>
      <c r="H15" s="11">
        <v>3</v>
      </c>
      <c r="I15" s="12">
        <f t="shared" si="1"/>
        <v>75.74</v>
      </c>
      <c r="J15" s="11">
        <v>1</v>
      </c>
      <c r="K15" s="12" t="s">
        <v>16</v>
      </c>
      <c r="L15" s="12" t="s">
        <v>17</v>
      </c>
    </row>
    <row r="16" s="3" customFormat="1" ht="23" customHeight="1" spans="1:12">
      <c r="A16" s="13">
        <v>25435004</v>
      </c>
      <c r="B16" s="14" t="s">
        <v>19</v>
      </c>
      <c r="C16" s="14" t="s">
        <v>43</v>
      </c>
      <c r="D16" s="15" t="s">
        <v>44</v>
      </c>
      <c r="E16" s="19" t="s">
        <v>45</v>
      </c>
      <c r="F16" s="20">
        <v>72.6</v>
      </c>
      <c r="G16" s="20">
        <v>80.42</v>
      </c>
      <c r="H16" s="13">
        <v>2</v>
      </c>
      <c r="I16" s="20">
        <f t="shared" si="1"/>
        <v>75.728</v>
      </c>
      <c r="J16" s="19">
        <v>2</v>
      </c>
      <c r="K16" s="19"/>
      <c r="L16" s="19" t="s">
        <v>17</v>
      </c>
    </row>
    <row r="17" s="3" customFormat="1" ht="23" customHeight="1" spans="1:12">
      <c r="A17" s="13">
        <v>25435004</v>
      </c>
      <c r="B17" s="14" t="s">
        <v>19</v>
      </c>
      <c r="C17" s="14" t="s">
        <v>43</v>
      </c>
      <c r="D17" s="15" t="s">
        <v>46</v>
      </c>
      <c r="E17" s="19"/>
      <c r="F17" s="20">
        <v>72.9</v>
      </c>
      <c r="G17" s="20">
        <v>79.8</v>
      </c>
      <c r="H17" s="13">
        <v>1</v>
      </c>
      <c r="I17" s="20">
        <f t="shared" si="1"/>
        <v>75.66</v>
      </c>
      <c r="J17" s="19">
        <v>3</v>
      </c>
      <c r="K17" s="19"/>
      <c r="L17" s="19" t="s">
        <v>17</v>
      </c>
    </row>
    <row r="18" s="3" customFormat="1" ht="23" customHeight="1" spans="1:12">
      <c r="A18" s="11">
        <v>25435005</v>
      </c>
      <c r="B18" s="12" t="s">
        <v>13</v>
      </c>
      <c r="C18" s="12" t="s">
        <v>47</v>
      </c>
      <c r="D18" s="12" t="s">
        <v>48</v>
      </c>
      <c r="E18" s="11">
        <v>4</v>
      </c>
      <c r="F18" s="12">
        <v>72.9</v>
      </c>
      <c r="G18" s="12">
        <v>81.92</v>
      </c>
      <c r="H18" s="11">
        <v>1</v>
      </c>
      <c r="I18" s="12">
        <f t="shared" si="1"/>
        <v>76.508</v>
      </c>
      <c r="J18" s="11">
        <v>1</v>
      </c>
      <c r="K18" s="12" t="s">
        <v>16</v>
      </c>
      <c r="L18" s="12" t="s">
        <v>17</v>
      </c>
    </row>
    <row r="19" s="3" customFormat="1" ht="23" customHeight="1" spans="1:12">
      <c r="A19" s="13">
        <v>25435005</v>
      </c>
      <c r="B19" s="14" t="s">
        <v>19</v>
      </c>
      <c r="C19" s="14" t="s">
        <v>49</v>
      </c>
      <c r="D19" s="15" t="s">
        <v>50</v>
      </c>
      <c r="E19" s="19"/>
      <c r="F19" s="20">
        <v>72.7</v>
      </c>
      <c r="G19" s="20">
        <v>81.1</v>
      </c>
      <c r="H19" s="13">
        <v>2</v>
      </c>
      <c r="I19" s="20">
        <f t="shared" si="1"/>
        <v>76.06</v>
      </c>
      <c r="J19" s="19">
        <v>2</v>
      </c>
      <c r="K19" s="19"/>
      <c r="L19" s="19" t="s">
        <v>17</v>
      </c>
    </row>
    <row r="20" s="3" customFormat="1" ht="23" customHeight="1" spans="1:12">
      <c r="A20" s="13">
        <v>25435005</v>
      </c>
      <c r="B20" s="14" t="s">
        <v>19</v>
      </c>
      <c r="C20" s="14" t="s">
        <v>49</v>
      </c>
      <c r="D20" s="15" t="s">
        <v>51</v>
      </c>
      <c r="E20" s="19"/>
      <c r="F20" s="20">
        <v>72.4</v>
      </c>
      <c r="G20" s="20">
        <v>80.64</v>
      </c>
      <c r="H20" s="13">
        <v>3</v>
      </c>
      <c r="I20" s="20">
        <f t="shared" si="1"/>
        <v>75.696</v>
      </c>
      <c r="J20" s="19">
        <v>3</v>
      </c>
      <c r="K20" s="19"/>
      <c r="L20" s="19" t="s">
        <v>17</v>
      </c>
    </row>
    <row r="21" s="3" customFormat="1" ht="23" customHeight="1" spans="1:12">
      <c r="A21" s="11">
        <v>25435006</v>
      </c>
      <c r="B21" s="12" t="s">
        <v>52</v>
      </c>
      <c r="C21" s="12" t="s">
        <v>53</v>
      </c>
      <c r="D21" s="12" t="s">
        <v>54</v>
      </c>
      <c r="E21" s="12"/>
      <c r="F21" s="12">
        <v>70.3</v>
      </c>
      <c r="G21" s="12">
        <v>81.3</v>
      </c>
      <c r="H21" s="11">
        <v>3</v>
      </c>
      <c r="I21" s="12">
        <f t="shared" si="1"/>
        <v>74.7</v>
      </c>
      <c r="J21" s="11">
        <v>1</v>
      </c>
      <c r="K21" s="12" t="s">
        <v>16</v>
      </c>
      <c r="L21" s="12" t="s">
        <v>17</v>
      </c>
    </row>
    <row r="22" s="3" customFormat="1" ht="23" customHeight="1" spans="1:12">
      <c r="A22" s="13">
        <v>25435006</v>
      </c>
      <c r="B22" s="14" t="s">
        <v>55</v>
      </c>
      <c r="C22" s="14" t="s">
        <v>56</v>
      </c>
      <c r="D22" s="15" t="s">
        <v>57</v>
      </c>
      <c r="E22" s="19"/>
      <c r="F22" s="20">
        <v>69.7</v>
      </c>
      <c r="G22" s="20">
        <v>79.44</v>
      </c>
      <c r="H22" s="13">
        <v>1</v>
      </c>
      <c r="I22" s="20">
        <f t="shared" si="1"/>
        <v>73.596</v>
      </c>
      <c r="J22" s="19">
        <v>2</v>
      </c>
      <c r="K22" s="19"/>
      <c r="L22" s="19" t="s">
        <v>17</v>
      </c>
    </row>
    <row r="23" s="3" customFormat="1" ht="23" customHeight="1" spans="1:12">
      <c r="A23" s="13">
        <v>25435006</v>
      </c>
      <c r="B23" s="14" t="s">
        <v>55</v>
      </c>
      <c r="C23" s="14" t="s">
        <v>56</v>
      </c>
      <c r="D23" s="15" t="s">
        <v>58</v>
      </c>
      <c r="E23" s="19"/>
      <c r="F23" s="20">
        <v>68.4</v>
      </c>
      <c r="G23" s="20">
        <v>80.7</v>
      </c>
      <c r="H23" s="13">
        <v>2</v>
      </c>
      <c r="I23" s="20">
        <f t="shared" si="1"/>
        <v>73.32</v>
      </c>
      <c r="J23" s="19">
        <v>3</v>
      </c>
      <c r="K23" s="19"/>
      <c r="L23" s="19" t="s">
        <v>17</v>
      </c>
    </row>
  </sheetData>
  <mergeCells count="1">
    <mergeCell ref="A1:L1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屏山县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ZYB</dc:creator>
  <cp:lastModifiedBy>用户</cp:lastModifiedBy>
  <dcterms:created xsi:type="dcterms:W3CDTF">2025-11-27T14:17:00Z</dcterms:created>
  <cp:lastPrinted>2025-12-31T17:47:00Z</cp:lastPrinted>
  <dcterms:modified xsi:type="dcterms:W3CDTF">2026-01-19T11:10:39Z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4900616576A840BDB590DDEEE4FA8F6B_11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