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880"/>
  </bookViews>
  <sheets>
    <sheet name="进入资格审查原件校验" sheetId="7" r:id="rId1"/>
  </sheets>
  <definedNames>
    <definedName name="_xlnm._FilterDatabase" localSheetId="0" hidden="1">进入资格审查原件校验!$D$1:$D$6</definedName>
    <definedName name="_xlnm.Print_Titles" localSheetId="0">进入资格审查原件校验!$A:$F,进入资格审查原件校验!$3:$3</definedName>
    <definedName name="_xlnm.Print_Area" localSheetId="0">进入资格审查原件校验!$A$1:$M$21</definedName>
  </definedNames>
  <calcPr calcId="144525"/>
</workbook>
</file>

<file path=xl/sharedStrings.xml><?xml version="1.0" encoding="utf-8"?>
<sst xmlns="http://schemas.openxmlformats.org/spreadsheetml/2006/main" count="104" uniqueCount="62">
  <si>
    <r>
      <rPr>
        <b/>
        <sz val="16"/>
        <rFont val="Calibri"/>
        <charset val="134"/>
      </rPr>
      <t>2026</t>
    </r>
    <r>
      <rPr>
        <b/>
        <sz val="16"/>
        <rFont val="宋体"/>
        <charset val="134"/>
      </rPr>
      <t>年成都市住房和城乡建设局所属事业单位公开招聘工作人员笔试成绩（进入资格审查原件校验）</t>
    </r>
  </si>
  <si>
    <t>序号</t>
  </si>
  <si>
    <t>姓名</t>
  </si>
  <si>
    <t>准考证号</t>
  </si>
  <si>
    <t>招聘单位</t>
  </si>
  <si>
    <t>职位名称</t>
  </si>
  <si>
    <t>公共基础知识</t>
  </si>
  <si>
    <t>综合能力测试</t>
  </si>
  <si>
    <t>笔试总成绩</t>
  </si>
  <si>
    <t>笔试折合成绩</t>
  </si>
  <si>
    <t>笔试加分</t>
  </si>
  <si>
    <t>笔试成绩</t>
  </si>
  <si>
    <t>排名</t>
  </si>
  <si>
    <t>是否进入资格审查原件校验</t>
  </si>
  <si>
    <t>徐博远</t>
  </si>
  <si>
    <t>2660430263605</t>
  </si>
  <si>
    <t>成都市公共住房服务中心</t>
  </si>
  <si>
    <t>13401001会计</t>
  </si>
  <si>
    <t>是</t>
  </si>
  <si>
    <t>杨婕颖</t>
  </si>
  <si>
    <t>2660430100815</t>
  </si>
  <si>
    <t>金瑶</t>
  </si>
  <si>
    <t>2660430101201</t>
  </si>
  <si>
    <t>吴静</t>
  </si>
  <si>
    <t>2660430201212</t>
  </si>
  <si>
    <t>成都市房屋产权交易中心
（成都市住建行业人才服务中心）</t>
  </si>
  <si>
    <t>13401002综合技术</t>
  </si>
  <si>
    <t>何飞燕</t>
  </si>
  <si>
    <t>2660430212005</t>
  </si>
  <si>
    <t>赵盼盼</t>
  </si>
  <si>
    <t>2660430251013</t>
  </si>
  <si>
    <t>龙洁</t>
  </si>
  <si>
    <t>2660430053519</t>
  </si>
  <si>
    <t>成都市建设工程造价和招投标监督服务站</t>
  </si>
  <si>
    <t>13401003工程造价</t>
  </si>
  <si>
    <t>熊远华</t>
  </si>
  <si>
    <t>2660430140325</t>
  </si>
  <si>
    <t>赵小波</t>
  </si>
  <si>
    <t>2660430181701</t>
  </si>
  <si>
    <t>田武林</t>
  </si>
  <si>
    <t>2660430285009</t>
  </si>
  <si>
    <t>成都市房屋租赁服务中心（成都市城市建设发展研究院）</t>
  </si>
  <si>
    <t>13401004活动策划</t>
  </si>
  <si>
    <t>胡明</t>
  </si>
  <si>
    <t>2660430125027</t>
  </si>
  <si>
    <t>潘梓菲</t>
  </si>
  <si>
    <t>2660430275404</t>
  </si>
  <si>
    <t>覃雅琦</t>
  </si>
  <si>
    <t>2660430283403</t>
  </si>
  <si>
    <t>成都市智慧蓉城住建城运分中心（成都市住房和城乡建设信息档案中心）</t>
  </si>
  <si>
    <t>13401005数智融媒服务</t>
  </si>
  <si>
    <t>蒲一鸣</t>
  </si>
  <si>
    <t>2660430132811</t>
  </si>
  <si>
    <t>彭麓霖</t>
  </si>
  <si>
    <t>2660430057810</t>
  </si>
  <si>
    <t>陈永芝</t>
  </si>
  <si>
    <t>2660430132707</t>
  </si>
  <si>
    <t>13401006项目建设技术</t>
  </si>
  <si>
    <t>甘霖静</t>
  </si>
  <si>
    <t>2660430230709</t>
  </si>
  <si>
    <t>陈荣</t>
  </si>
  <si>
    <t>2660430141414</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</si>
</sst>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9">
    <font>
      <sz val="11"/>
      <color indexed="8"/>
      <name val="宋体"/>
      <charset val="134"/>
      <scheme val="minor"/>
    </font>
    <font>
      <b/>
      <sz val="16"/>
      <name val="Calibri"/>
      <charset val="134"/>
    </font>
    <font>
      <b/>
      <sz val="11"/>
      <name val="方正书宋_GBK"/>
      <charset val="134"/>
    </font>
    <font>
      <b/>
      <sz val="11"/>
      <name val="宋体"/>
      <charset val="134"/>
    </font>
    <font>
      <sz val="11"/>
      <name val="宋体"/>
      <charset val="134"/>
      <scheme val="minor"/>
    </font>
    <font>
      <sz val="11"/>
      <name val="宋体"/>
      <charset val="134"/>
      <scheme val="minor"/>
    </font>
    <font>
      <b/>
      <sz val="11"/>
      <color theme="1"/>
      <name val="宋体"/>
      <charset val="134"/>
      <scheme val="minor"/>
    </font>
    <font>
      <sz val="11"/>
      <color indexed="8"/>
      <name val="宋体"/>
      <charset val="134"/>
      <scheme val="minor"/>
    </font>
    <font>
      <sz val="11"/>
      <color theme="0"/>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sz val="11"/>
      <color theme="1"/>
      <name val="宋体"/>
      <charset val="134"/>
      <scheme val="minor"/>
    </font>
    <font>
      <sz val="11"/>
      <color rgb="FF006100"/>
      <name val="宋体"/>
      <charset val="0"/>
      <scheme val="minor"/>
    </font>
    <font>
      <b/>
      <sz val="13"/>
      <color theme="3"/>
      <name val="宋体"/>
      <charset val="134"/>
      <scheme val="minor"/>
    </font>
    <font>
      <b/>
      <sz val="11"/>
      <color theme="1"/>
      <name val="宋体"/>
      <charset val="0"/>
      <scheme val="minor"/>
    </font>
    <font>
      <u/>
      <sz val="11"/>
      <color rgb="FF0000FF"/>
      <name val="宋体"/>
      <charset val="0"/>
      <scheme val="minor"/>
    </font>
    <font>
      <i/>
      <sz val="11"/>
      <color rgb="FF7F7F7F"/>
      <name val="宋体"/>
      <charset val="0"/>
      <scheme val="minor"/>
    </font>
    <font>
      <sz val="11"/>
      <color rgb="FFFF0000"/>
      <name val="宋体"/>
      <charset val="0"/>
      <scheme val="minor"/>
    </font>
    <font>
      <sz val="11"/>
      <color rgb="FFFA7D00"/>
      <name val="宋体"/>
      <charset val="0"/>
      <scheme val="minor"/>
    </font>
    <font>
      <sz val="11"/>
      <color rgb="FF9C0006"/>
      <name val="宋体"/>
      <charset val="0"/>
      <scheme val="minor"/>
    </font>
    <font>
      <b/>
      <sz val="15"/>
      <color theme="3"/>
      <name val="宋体"/>
      <charset val="134"/>
      <scheme val="minor"/>
    </font>
    <font>
      <b/>
      <sz val="11"/>
      <color rgb="FFFA7D00"/>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
      <b/>
      <sz val="16"/>
      <name val="宋体"/>
      <charset val="134"/>
    </font>
  </fonts>
  <fills count="35">
    <fill>
      <patternFill patternType="none"/>
    </fill>
    <fill>
      <patternFill patternType="gray125"/>
    </fill>
    <fill>
      <patternFill patternType="solid">
        <fgColor theme="0"/>
        <bgColor indexed="64"/>
      </patternFill>
    </fill>
    <fill>
      <patternFill patternType="solid">
        <fgColor theme="0"/>
        <bgColor indexed="49"/>
      </patternFill>
    </fill>
    <fill>
      <patternFill patternType="solid">
        <fgColor theme="6"/>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theme="4" tint="0.599993896298105"/>
        <bgColor indexed="64"/>
      </patternFill>
    </fill>
    <fill>
      <patternFill patternType="solid">
        <fgColor rgb="FFFFFFCC"/>
        <bgColor indexed="64"/>
      </patternFill>
    </fill>
    <fill>
      <patternFill patternType="solid">
        <fgColor theme="5"/>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8"/>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rgb="FFFFC7CE"/>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2F2F2"/>
        <bgColor indexed="64"/>
      </patternFill>
    </fill>
    <fill>
      <patternFill patternType="solid">
        <fgColor theme="5"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rgb="FFA5A5A5"/>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0" fontId="9" fillId="17" borderId="0" applyNumberFormat="false" applyBorder="false" applyAlignment="false" applyProtection="false">
      <alignment vertical="center"/>
    </xf>
    <xf numFmtId="0" fontId="9" fillId="20"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9" fillId="21" borderId="0" applyNumberFormat="false" applyBorder="false" applyAlignment="false" applyProtection="false">
      <alignment vertical="center"/>
    </xf>
    <xf numFmtId="0" fontId="9" fillId="22"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9" fillId="16" borderId="0" applyNumberFormat="false" applyBorder="false" applyAlignment="false" applyProtection="false">
      <alignment vertical="center"/>
    </xf>
    <xf numFmtId="0" fontId="11" fillId="0" borderId="6"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16" fillId="0" borderId="5" applyNumberFormat="false" applyFill="false" applyAlignment="false" applyProtection="false">
      <alignment vertical="center"/>
    </xf>
    <xf numFmtId="9" fontId="13" fillId="0" borderId="0" applyFont="false" applyFill="false" applyBorder="false" applyAlignment="false" applyProtection="false">
      <alignment vertical="center"/>
    </xf>
    <xf numFmtId="43" fontId="13" fillId="0" borderId="0" applyFont="false" applyFill="false" applyBorder="false" applyAlignment="false" applyProtection="false">
      <alignment vertical="center"/>
    </xf>
    <xf numFmtId="0" fontId="15" fillId="0" borderId="4" applyNumberFormat="false" applyFill="false" applyAlignment="false" applyProtection="false">
      <alignment vertical="center"/>
    </xf>
    <xf numFmtId="42" fontId="13" fillId="0" borderId="0" applyFont="false" applyFill="false" applyBorder="false" applyAlignment="false" applyProtection="false">
      <alignment vertical="center"/>
    </xf>
    <xf numFmtId="0" fontId="8" fillId="13"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9" fillId="30"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22" fillId="0" borderId="4"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9" fillId="27" borderId="0" applyNumberFormat="false" applyBorder="false" applyAlignment="false" applyProtection="false">
      <alignment vertical="center"/>
    </xf>
    <xf numFmtId="44" fontId="13" fillId="0" borderId="0" applyFont="false" applyFill="false" applyBorder="false" applyAlignment="false" applyProtection="false">
      <alignment vertical="center"/>
    </xf>
    <xf numFmtId="0" fontId="9" fillId="28" borderId="0" applyNumberFormat="false" applyBorder="false" applyAlignment="false" applyProtection="false">
      <alignment vertical="center"/>
    </xf>
    <xf numFmtId="0" fontId="23" fillId="29" borderId="8" applyNumberFormat="false" applyAlignment="false" applyProtection="false">
      <alignment vertical="center"/>
    </xf>
    <xf numFmtId="0" fontId="24" fillId="0" borderId="0" applyNumberFormat="false" applyFill="false" applyBorder="false" applyAlignment="false" applyProtection="false">
      <alignment vertical="center"/>
    </xf>
    <xf numFmtId="41" fontId="13" fillId="0" borderId="0" applyFont="false" applyFill="false" applyBorder="false" applyAlignment="false" applyProtection="false">
      <alignment vertical="center"/>
    </xf>
    <xf numFmtId="0" fontId="8" fillId="31" borderId="0" applyNumberFormat="false" applyBorder="false" applyAlignment="false" applyProtection="false">
      <alignment vertical="center"/>
    </xf>
    <xf numFmtId="0" fontId="9" fillId="32"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25" fillId="33" borderId="8" applyNumberFormat="false" applyAlignment="false" applyProtection="false">
      <alignment vertical="center"/>
    </xf>
    <xf numFmtId="0" fontId="26" fillId="29" borderId="9" applyNumberFormat="false" applyAlignment="false" applyProtection="false">
      <alignment vertical="center"/>
    </xf>
    <xf numFmtId="0" fontId="27" fillId="34" borderId="10" applyNumberFormat="false" applyAlignment="false" applyProtection="false">
      <alignment vertical="center"/>
    </xf>
    <xf numFmtId="0" fontId="20" fillId="0" borderId="7" applyNumberFormat="false" applyFill="false" applyAlignment="false" applyProtection="false">
      <alignment vertical="center"/>
    </xf>
    <xf numFmtId="0" fontId="8" fillId="18"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13" fillId="9" borderId="3" applyNumberFormat="false" applyFont="false" applyAlignment="false" applyProtection="false">
      <alignment vertical="center"/>
    </xf>
    <xf numFmtId="0" fontId="12" fillId="0" borderId="0" applyNumberFormat="false" applyFill="false" applyBorder="false" applyAlignment="false" applyProtection="false">
      <alignment vertical="center"/>
    </xf>
    <xf numFmtId="0" fontId="14" fillId="11"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8" fillId="7" borderId="0" applyNumberFormat="false" applyBorder="false" applyAlignment="false" applyProtection="false">
      <alignment vertical="center"/>
    </xf>
    <xf numFmtId="0" fontId="10" fillId="6" borderId="0" applyNumberFormat="false" applyBorder="false" applyAlignment="false" applyProtection="false">
      <alignment vertical="center"/>
    </xf>
    <xf numFmtId="0" fontId="9" fillId="5" borderId="0" applyNumberFormat="false" applyBorder="false" applyAlignment="false" applyProtection="false">
      <alignment vertical="center"/>
    </xf>
    <xf numFmtId="0" fontId="21" fillId="25"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9" fillId="8" borderId="0" applyNumberFormat="false" applyBorder="false" applyAlignment="false" applyProtection="false">
      <alignment vertical="center"/>
    </xf>
    <xf numFmtId="0" fontId="0" fillId="0" borderId="0">
      <alignment vertical="center"/>
    </xf>
    <xf numFmtId="0" fontId="8" fillId="14" borderId="0" applyNumberFormat="false" applyBorder="false" applyAlignment="false" applyProtection="false">
      <alignment vertical="center"/>
    </xf>
    <xf numFmtId="0" fontId="9" fillId="23" borderId="0" applyNumberFormat="false" applyBorder="false" applyAlignment="false" applyProtection="false">
      <alignment vertical="center"/>
    </xf>
    <xf numFmtId="0" fontId="8" fillId="4" borderId="0" applyNumberFormat="false" applyBorder="false" applyAlignment="false" applyProtection="false">
      <alignment vertical="center"/>
    </xf>
  </cellStyleXfs>
  <cellXfs count="16">
    <xf numFmtId="0" fontId="0" fillId="0" borderId="0" xfId="0">
      <alignment vertical="center"/>
    </xf>
    <xf numFmtId="0" fontId="0" fillId="2" borderId="0" xfId="0" applyFill="true">
      <alignment vertical="center"/>
    </xf>
    <xf numFmtId="0" fontId="0" fillId="2" borderId="0" xfId="0" applyFill="true" applyAlignment="true">
      <alignment horizontal="center" vertical="center"/>
    </xf>
    <xf numFmtId="0" fontId="1" fillId="2" borderId="0" xfId="0" applyFont="true" applyFill="true" applyAlignment="true">
      <alignment horizontal="center"/>
    </xf>
    <xf numFmtId="0" fontId="2" fillId="2" borderId="1" xfId="0" applyFont="true" applyFill="true" applyBorder="true" applyAlignment="true">
      <alignment horizontal="center" vertical="center" wrapText="true"/>
    </xf>
    <xf numFmtId="0" fontId="0" fillId="0" borderId="1" xfId="0" applyFill="true" applyBorder="true" applyAlignment="true">
      <alignment horizontal="center" vertical="center"/>
    </xf>
    <xf numFmtId="0" fontId="0" fillId="2" borderId="1" xfId="0" applyFill="true" applyBorder="true" applyAlignment="true">
      <alignment horizontal="center" vertical="center"/>
    </xf>
    <xf numFmtId="0" fontId="0" fillId="3" borderId="1" xfId="0" applyFont="true" applyFill="true" applyBorder="true" applyAlignment="true">
      <alignment horizontal="center" vertical="center"/>
    </xf>
    <xf numFmtId="0" fontId="0" fillId="3" borderId="2" xfId="0" applyFont="true" applyFill="true" applyBorder="true" applyAlignment="true">
      <alignment horizontal="center" vertical="center" wrapText="true"/>
    </xf>
    <xf numFmtId="0" fontId="0" fillId="3" borderId="2" xfId="0" applyFont="true" applyFill="true" applyBorder="true" applyAlignment="true">
      <alignment horizontal="center" vertical="center"/>
    </xf>
    <xf numFmtId="0" fontId="3" fillId="2" borderId="1" xfId="0" applyFont="true" applyFill="true" applyBorder="true" applyAlignment="true">
      <alignment horizontal="center" vertical="center" wrapText="true"/>
    </xf>
    <xf numFmtId="0" fontId="4" fillId="3" borderId="1" xfId="0" applyFont="true" applyFill="true" applyBorder="true" applyAlignment="true">
      <alignment horizontal="center" vertical="center"/>
    </xf>
    <xf numFmtId="0" fontId="4" fillId="3" borderId="2" xfId="0" applyFont="true" applyFill="true" applyBorder="true" applyAlignment="true">
      <alignment horizontal="center" vertical="center"/>
    </xf>
    <xf numFmtId="0" fontId="5" fillId="3" borderId="2" xfId="0" applyFont="true" applyFill="true" applyBorder="true" applyAlignment="true">
      <alignment horizontal="center" vertical="center"/>
    </xf>
    <xf numFmtId="0" fontId="6" fillId="2" borderId="1" xfId="0" applyFont="true" applyFill="true" applyBorder="true" applyAlignment="true">
      <alignment horizontal="center" vertical="center" wrapText="true"/>
    </xf>
    <xf numFmtId="0" fontId="7" fillId="3" borderId="2" xfId="0" applyFont="true" applyFill="true" applyBorder="true" applyAlignment="true">
      <alignment horizontal="center" vertical="center"/>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1"/>
  <sheetViews>
    <sheetView tabSelected="1" view="pageBreakPreview" zoomScaleNormal="100" zoomScaleSheetLayoutView="100" workbookViewId="0">
      <pane ySplit="3" topLeftCell="A4" activePane="bottomLeft" state="frozen"/>
      <selection/>
      <selection pane="bottomLeft" activeCell="P15" sqref="P15"/>
    </sheetView>
  </sheetViews>
  <sheetFormatPr defaultColWidth="9" defaultRowHeight="13.5"/>
  <cols>
    <col min="1" max="1" width="5.75" style="1" customWidth="true"/>
    <col min="2" max="2" width="8.625" style="1" customWidth="true"/>
    <col min="3" max="3" width="17.25" style="1" customWidth="true"/>
    <col min="4" max="4" width="34.375" style="1" customWidth="true"/>
    <col min="5" max="5" width="20.5" style="1" customWidth="true"/>
    <col min="6" max="10" width="7.375" style="1" customWidth="true"/>
    <col min="11" max="11" width="7.375" style="2" customWidth="true"/>
    <col min="12" max="12" width="7.375" style="1" customWidth="true"/>
    <col min="13" max="13" width="8.75" style="1" customWidth="true"/>
    <col min="14" max="16384" width="9" style="1"/>
  </cols>
  <sheetData>
    <row r="1" ht="25" customHeight="true" spans="1:13">
      <c r="A1" s="3" t="s">
        <v>0</v>
      </c>
      <c r="B1" s="3"/>
      <c r="C1" s="3"/>
      <c r="D1" s="3"/>
      <c r="E1" s="3"/>
      <c r="F1" s="3"/>
      <c r="G1" s="3"/>
      <c r="H1" s="3"/>
      <c r="I1" s="3"/>
      <c r="J1" s="3"/>
      <c r="K1" s="3"/>
      <c r="L1" s="3"/>
      <c r="M1" s="3"/>
    </row>
    <row r="3" ht="61" customHeight="true" spans="1:13">
      <c r="A3" s="4" t="s">
        <v>1</v>
      </c>
      <c r="B3" s="4" t="s">
        <v>2</v>
      </c>
      <c r="C3" s="4" t="s">
        <v>3</v>
      </c>
      <c r="D3" s="4" t="s">
        <v>4</v>
      </c>
      <c r="E3" s="4" t="s">
        <v>5</v>
      </c>
      <c r="F3" s="4" t="s">
        <v>6</v>
      </c>
      <c r="G3" s="4" t="s">
        <v>7</v>
      </c>
      <c r="H3" s="4" t="s">
        <v>8</v>
      </c>
      <c r="I3" s="10" t="s">
        <v>9</v>
      </c>
      <c r="J3" s="4" t="s">
        <v>10</v>
      </c>
      <c r="K3" s="4" t="s">
        <v>11</v>
      </c>
      <c r="L3" s="4" t="s">
        <v>12</v>
      </c>
      <c r="M3" s="14" t="s">
        <v>13</v>
      </c>
    </row>
    <row r="4" ht="30" customHeight="true" spans="1:13">
      <c r="A4" s="5">
        <v>1</v>
      </c>
      <c r="B4" s="6" t="s">
        <v>14</v>
      </c>
      <c r="C4" s="6" t="s">
        <v>15</v>
      </c>
      <c r="D4" s="7" t="s">
        <v>16</v>
      </c>
      <c r="E4" s="6" t="s">
        <v>17</v>
      </c>
      <c r="F4" s="6">
        <v>71.8</v>
      </c>
      <c r="G4" s="6">
        <v>68</v>
      </c>
      <c r="H4" s="7">
        <f t="shared" ref="H4:H27" si="0">F4+G4</f>
        <v>139.8</v>
      </c>
      <c r="I4" s="7">
        <f t="shared" ref="I4:I27" si="1">H4/2</f>
        <v>69.9</v>
      </c>
      <c r="J4" s="7">
        <v>0</v>
      </c>
      <c r="K4" s="7">
        <f>I4</f>
        <v>69.9</v>
      </c>
      <c r="L4" s="11">
        <v>1</v>
      </c>
      <c r="M4" s="7" t="s">
        <v>18</v>
      </c>
    </row>
    <row r="5" ht="30" customHeight="true" spans="1:13">
      <c r="A5" s="5">
        <v>2</v>
      </c>
      <c r="B5" s="6" t="s">
        <v>19</v>
      </c>
      <c r="C5" s="6" t="s">
        <v>20</v>
      </c>
      <c r="D5" s="7" t="s">
        <v>16</v>
      </c>
      <c r="E5" s="6" t="s">
        <v>17</v>
      </c>
      <c r="F5" s="6">
        <v>57.8</v>
      </c>
      <c r="G5" s="6">
        <v>79</v>
      </c>
      <c r="H5" s="7">
        <f t="shared" si="0"/>
        <v>136.8</v>
      </c>
      <c r="I5" s="7">
        <f t="shared" si="1"/>
        <v>68.4</v>
      </c>
      <c r="J5" s="7">
        <v>0</v>
      </c>
      <c r="K5" s="7">
        <f>I5</f>
        <v>68.4</v>
      </c>
      <c r="L5" s="11">
        <v>2</v>
      </c>
      <c r="M5" s="7" t="s">
        <v>18</v>
      </c>
    </row>
    <row r="6" ht="30" customHeight="true" spans="1:13">
      <c r="A6" s="5">
        <v>3</v>
      </c>
      <c r="B6" s="6" t="s">
        <v>21</v>
      </c>
      <c r="C6" s="6" t="s">
        <v>22</v>
      </c>
      <c r="D6" s="7" t="s">
        <v>16</v>
      </c>
      <c r="E6" s="6" t="s">
        <v>17</v>
      </c>
      <c r="F6" s="6">
        <v>52.6</v>
      </c>
      <c r="G6" s="6">
        <v>82</v>
      </c>
      <c r="H6" s="7">
        <f t="shared" si="0"/>
        <v>134.6</v>
      </c>
      <c r="I6" s="7">
        <f t="shared" si="1"/>
        <v>67.3</v>
      </c>
      <c r="J6" s="7">
        <v>0</v>
      </c>
      <c r="K6" s="7">
        <f>I6</f>
        <v>67.3</v>
      </c>
      <c r="L6" s="11">
        <v>3</v>
      </c>
      <c r="M6" s="7" t="s">
        <v>18</v>
      </c>
    </row>
    <row r="7" ht="30" customHeight="true" spans="1:13">
      <c r="A7" s="5">
        <v>4</v>
      </c>
      <c r="B7" s="8" t="s">
        <v>23</v>
      </c>
      <c r="C7" s="8" t="s">
        <v>24</v>
      </c>
      <c r="D7" s="8" t="s">
        <v>25</v>
      </c>
      <c r="E7" s="8" t="s">
        <v>26</v>
      </c>
      <c r="F7" s="8">
        <v>63.2</v>
      </c>
      <c r="G7" s="8">
        <v>78.5</v>
      </c>
      <c r="H7" s="9">
        <v>141.7</v>
      </c>
      <c r="I7" s="9">
        <v>70.85</v>
      </c>
      <c r="J7" s="7">
        <v>0</v>
      </c>
      <c r="K7" s="9">
        <v>70.85</v>
      </c>
      <c r="L7" s="12">
        <v>1</v>
      </c>
      <c r="M7" s="9" t="s">
        <v>18</v>
      </c>
    </row>
    <row r="8" ht="32" customHeight="true" spans="1:13">
      <c r="A8" s="5">
        <v>5</v>
      </c>
      <c r="B8" s="8" t="s">
        <v>27</v>
      </c>
      <c r="C8" s="8" t="s">
        <v>28</v>
      </c>
      <c r="D8" s="8" t="s">
        <v>25</v>
      </c>
      <c r="E8" s="8" t="s">
        <v>26</v>
      </c>
      <c r="F8" s="8">
        <v>70.2</v>
      </c>
      <c r="G8" s="8">
        <v>69.5</v>
      </c>
      <c r="H8" s="9">
        <v>139.7</v>
      </c>
      <c r="I8" s="9">
        <v>69.85</v>
      </c>
      <c r="J8" s="7">
        <v>0</v>
      </c>
      <c r="K8" s="9">
        <v>69.85</v>
      </c>
      <c r="L8" s="12">
        <v>2</v>
      </c>
      <c r="M8" s="9" t="s">
        <v>18</v>
      </c>
    </row>
    <row r="9" ht="32" customHeight="true" spans="1:13">
      <c r="A9" s="5">
        <v>6</v>
      </c>
      <c r="B9" s="8" t="s">
        <v>29</v>
      </c>
      <c r="C9" s="8" t="s">
        <v>30</v>
      </c>
      <c r="D9" s="8" t="s">
        <v>25</v>
      </c>
      <c r="E9" s="8" t="s">
        <v>26</v>
      </c>
      <c r="F9" s="8">
        <v>70</v>
      </c>
      <c r="G9" s="8">
        <v>67</v>
      </c>
      <c r="H9" s="9">
        <v>137</v>
      </c>
      <c r="I9" s="9">
        <v>68.5</v>
      </c>
      <c r="J9" s="7">
        <v>0</v>
      </c>
      <c r="K9" s="9">
        <v>68.5</v>
      </c>
      <c r="L9" s="12">
        <v>3</v>
      </c>
      <c r="M9" s="9" t="s">
        <v>18</v>
      </c>
    </row>
    <row r="10" ht="32" customHeight="true" spans="1:13">
      <c r="A10" s="5">
        <v>7</v>
      </c>
      <c r="B10" s="8" t="s">
        <v>31</v>
      </c>
      <c r="C10" s="8" t="s">
        <v>32</v>
      </c>
      <c r="D10" s="8" t="s">
        <v>33</v>
      </c>
      <c r="E10" s="8" t="s">
        <v>34</v>
      </c>
      <c r="F10" s="8">
        <v>62.4</v>
      </c>
      <c r="G10" s="8">
        <v>79</v>
      </c>
      <c r="H10" s="9">
        <v>141.4</v>
      </c>
      <c r="I10" s="9">
        <v>70.7</v>
      </c>
      <c r="J10" s="9">
        <v>0</v>
      </c>
      <c r="K10" s="9">
        <v>70.7</v>
      </c>
      <c r="L10" s="12">
        <v>1</v>
      </c>
      <c r="M10" s="9" t="s">
        <v>18</v>
      </c>
    </row>
    <row r="11" ht="32" customHeight="true" spans="1:13">
      <c r="A11" s="5">
        <v>8</v>
      </c>
      <c r="B11" s="8" t="s">
        <v>35</v>
      </c>
      <c r="C11" s="8" t="s">
        <v>36</v>
      </c>
      <c r="D11" s="8" t="s">
        <v>33</v>
      </c>
      <c r="E11" s="8" t="s">
        <v>34</v>
      </c>
      <c r="F11" s="8">
        <v>69.6</v>
      </c>
      <c r="G11" s="8">
        <v>69</v>
      </c>
      <c r="H11" s="9">
        <v>138.6</v>
      </c>
      <c r="I11" s="9">
        <v>69.3</v>
      </c>
      <c r="J11" s="9">
        <v>0</v>
      </c>
      <c r="K11" s="9">
        <v>69.3</v>
      </c>
      <c r="L11" s="12">
        <v>2</v>
      </c>
      <c r="M11" s="9" t="s">
        <v>18</v>
      </c>
    </row>
    <row r="12" ht="32" customHeight="true" spans="1:13">
      <c r="A12" s="5">
        <v>9</v>
      </c>
      <c r="B12" s="8" t="s">
        <v>37</v>
      </c>
      <c r="C12" s="8" t="s">
        <v>38</v>
      </c>
      <c r="D12" s="8" t="s">
        <v>33</v>
      </c>
      <c r="E12" s="8" t="s">
        <v>34</v>
      </c>
      <c r="F12" s="8">
        <v>64.6</v>
      </c>
      <c r="G12" s="8">
        <v>70</v>
      </c>
      <c r="H12" s="9">
        <v>134.6</v>
      </c>
      <c r="I12" s="9">
        <v>67.3</v>
      </c>
      <c r="J12" s="9">
        <v>0</v>
      </c>
      <c r="K12" s="9">
        <v>67.3</v>
      </c>
      <c r="L12" s="12">
        <v>3</v>
      </c>
      <c r="M12" s="9" t="s">
        <v>18</v>
      </c>
    </row>
    <row r="13" ht="32" customHeight="true" spans="1:13">
      <c r="A13" s="5">
        <v>10</v>
      </c>
      <c r="B13" s="8" t="s">
        <v>39</v>
      </c>
      <c r="C13" s="8" t="s">
        <v>40</v>
      </c>
      <c r="D13" s="8" t="s">
        <v>41</v>
      </c>
      <c r="E13" s="8" t="s">
        <v>42</v>
      </c>
      <c r="F13" s="8">
        <v>70.8</v>
      </c>
      <c r="G13" s="8">
        <v>77</v>
      </c>
      <c r="H13" s="9">
        <v>147.8</v>
      </c>
      <c r="I13" s="9">
        <v>73.9</v>
      </c>
      <c r="J13" s="9">
        <v>0</v>
      </c>
      <c r="K13" s="9">
        <v>73.9</v>
      </c>
      <c r="L13" s="13">
        <v>1</v>
      </c>
      <c r="M13" s="15" t="s">
        <v>18</v>
      </c>
    </row>
    <row r="14" ht="32" customHeight="true" spans="1:13">
      <c r="A14" s="5">
        <v>11</v>
      </c>
      <c r="B14" s="8" t="s">
        <v>43</v>
      </c>
      <c r="C14" s="8" t="s">
        <v>44</v>
      </c>
      <c r="D14" s="8" t="s">
        <v>41</v>
      </c>
      <c r="E14" s="8" t="s">
        <v>42</v>
      </c>
      <c r="F14" s="8">
        <v>72.4</v>
      </c>
      <c r="G14" s="8">
        <v>63.5</v>
      </c>
      <c r="H14" s="9">
        <v>135.9</v>
      </c>
      <c r="I14" s="9">
        <v>67.95</v>
      </c>
      <c r="J14" s="9">
        <v>0</v>
      </c>
      <c r="K14" s="9">
        <v>67.95</v>
      </c>
      <c r="L14" s="13">
        <v>2</v>
      </c>
      <c r="M14" s="9" t="s">
        <v>18</v>
      </c>
    </row>
    <row r="15" ht="32" customHeight="true" spans="1:13">
      <c r="A15" s="5">
        <v>12</v>
      </c>
      <c r="B15" s="8" t="s">
        <v>45</v>
      </c>
      <c r="C15" s="8" t="s">
        <v>46</v>
      </c>
      <c r="D15" s="8" t="s">
        <v>41</v>
      </c>
      <c r="E15" s="8" t="s">
        <v>42</v>
      </c>
      <c r="F15" s="8">
        <v>62.2</v>
      </c>
      <c r="G15" s="8">
        <v>71.5</v>
      </c>
      <c r="H15" s="9">
        <v>133.7</v>
      </c>
      <c r="I15" s="9">
        <v>66.85</v>
      </c>
      <c r="J15" s="9">
        <v>0</v>
      </c>
      <c r="K15" s="9">
        <v>66.85</v>
      </c>
      <c r="L15" s="13">
        <v>3</v>
      </c>
      <c r="M15" s="9" t="s">
        <v>18</v>
      </c>
    </row>
    <row r="16" ht="32" customHeight="true" spans="1:13">
      <c r="A16" s="5">
        <v>13</v>
      </c>
      <c r="B16" s="8" t="s">
        <v>47</v>
      </c>
      <c r="C16" s="9" t="s">
        <v>48</v>
      </c>
      <c r="D16" s="8" t="s">
        <v>49</v>
      </c>
      <c r="E16" s="8" t="s">
        <v>50</v>
      </c>
      <c r="F16" s="8">
        <v>65.2</v>
      </c>
      <c r="G16" s="8">
        <v>69.5</v>
      </c>
      <c r="H16" s="9">
        <v>134.7</v>
      </c>
      <c r="I16" s="9">
        <v>67.35</v>
      </c>
      <c r="J16" s="9">
        <v>0</v>
      </c>
      <c r="K16" s="9">
        <v>67.35</v>
      </c>
      <c r="L16" s="13">
        <v>1</v>
      </c>
      <c r="M16" s="9" t="s">
        <v>18</v>
      </c>
    </row>
    <row r="17" ht="32" customHeight="true" spans="1:13">
      <c r="A17" s="5">
        <v>14</v>
      </c>
      <c r="B17" s="8" t="s">
        <v>51</v>
      </c>
      <c r="C17" s="9" t="s">
        <v>52</v>
      </c>
      <c r="D17" s="8" t="s">
        <v>49</v>
      </c>
      <c r="E17" s="8" t="s">
        <v>50</v>
      </c>
      <c r="F17" s="8">
        <v>67.2</v>
      </c>
      <c r="G17" s="8">
        <v>67</v>
      </c>
      <c r="H17" s="9">
        <v>134.2</v>
      </c>
      <c r="I17" s="9">
        <v>67.1</v>
      </c>
      <c r="J17" s="9">
        <v>0</v>
      </c>
      <c r="K17" s="9">
        <v>67.1</v>
      </c>
      <c r="L17" s="13">
        <v>2</v>
      </c>
      <c r="M17" s="9" t="s">
        <v>18</v>
      </c>
    </row>
    <row r="18" ht="32" customHeight="true" spans="1:13">
      <c r="A18" s="5">
        <v>15</v>
      </c>
      <c r="B18" s="8" t="s">
        <v>53</v>
      </c>
      <c r="C18" s="9" t="s">
        <v>54</v>
      </c>
      <c r="D18" s="8" t="s">
        <v>49</v>
      </c>
      <c r="E18" s="8" t="s">
        <v>50</v>
      </c>
      <c r="F18" s="8">
        <v>62.8</v>
      </c>
      <c r="G18" s="8">
        <v>65</v>
      </c>
      <c r="H18" s="9">
        <v>127.8</v>
      </c>
      <c r="I18" s="9">
        <v>63.9</v>
      </c>
      <c r="J18" s="9">
        <v>0</v>
      </c>
      <c r="K18" s="9">
        <v>63.9</v>
      </c>
      <c r="L18" s="13">
        <v>3</v>
      </c>
      <c r="M18" s="9" t="s">
        <v>18</v>
      </c>
    </row>
    <row r="19" ht="32" customHeight="true" spans="1:13">
      <c r="A19" s="5">
        <v>16</v>
      </c>
      <c r="B19" s="8" t="s">
        <v>55</v>
      </c>
      <c r="C19" s="9" t="s">
        <v>56</v>
      </c>
      <c r="D19" s="8" t="s">
        <v>49</v>
      </c>
      <c r="E19" s="8" t="s">
        <v>57</v>
      </c>
      <c r="F19" s="8">
        <v>52.6</v>
      </c>
      <c r="G19" s="8">
        <v>78.5</v>
      </c>
      <c r="H19" s="9">
        <v>131.1</v>
      </c>
      <c r="I19" s="9">
        <v>65.55</v>
      </c>
      <c r="J19" s="9">
        <v>0</v>
      </c>
      <c r="K19" s="9">
        <v>65.55</v>
      </c>
      <c r="L19" s="13">
        <v>1</v>
      </c>
      <c r="M19" s="9" t="s">
        <v>18</v>
      </c>
    </row>
    <row r="20" ht="32" customHeight="true" spans="1:13">
      <c r="A20" s="5">
        <v>17</v>
      </c>
      <c r="B20" s="8" t="s">
        <v>58</v>
      </c>
      <c r="C20" s="9" t="s">
        <v>59</v>
      </c>
      <c r="D20" s="8" t="s">
        <v>49</v>
      </c>
      <c r="E20" s="8" t="s">
        <v>57</v>
      </c>
      <c r="F20" s="8">
        <v>63.6</v>
      </c>
      <c r="G20" s="8">
        <v>65</v>
      </c>
      <c r="H20" s="9">
        <v>128.6</v>
      </c>
      <c r="I20" s="9">
        <v>64.3</v>
      </c>
      <c r="J20" s="9">
        <v>0</v>
      </c>
      <c r="K20" s="9">
        <v>64.3</v>
      </c>
      <c r="L20" s="13">
        <v>2</v>
      </c>
      <c r="M20" s="9" t="s">
        <v>18</v>
      </c>
    </row>
    <row r="21" ht="32" customHeight="true" spans="1:13">
      <c r="A21" s="5">
        <v>18</v>
      </c>
      <c r="B21" s="8" t="s">
        <v>60</v>
      </c>
      <c r="C21" s="9" t="s">
        <v>61</v>
      </c>
      <c r="D21" s="8" t="s">
        <v>49</v>
      </c>
      <c r="E21" s="8" t="s">
        <v>57</v>
      </c>
      <c r="F21" s="8">
        <v>57.8</v>
      </c>
      <c r="G21" s="8">
        <v>65</v>
      </c>
      <c r="H21" s="9">
        <v>122.8</v>
      </c>
      <c r="I21" s="9">
        <v>61.4</v>
      </c>
      <c r="J21" s="9">
        <v>0</v>
      </c>
      <c r="K21" s="9">
        <v>61.4</v>
      </c>
      <c r="L21" s="13">
        <v>3</v>
      </c>
      <c r="M21" s="9" t="s">
        <v>18</v>
      </c>
    </row>
  </sheetData>
  <autoFilter ref="D1:D6">
    <extLst/>
  </autoFilter>
  <mergeCells count="2">
    <mergeCell ref="A1:M1"/>
    <mergeCell ref="A2:M2"/>
  </mergeCells>
  <printOptions horizontalCentered="true"/>
  <pageMargins left="0.118055555555556" right="0.118055555555556" top="0.511805555555556" bottom="0.511805555555556" header="0.314583333333333" footer="0.314583333333333"/>
  <pageSetup paperSize="9" scale="99" orientation="landscape" horizontalDpi="600"/>
  <headerFooter>
    <oddFooter>&amp;C第&amp;P页，共 &amp;N页</oddFooter>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进入资格审查原件校验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uos</cp:lastModifiedBy>
  <dcterms:created xsi:type="dcterms:W3CDTF">2021-07-10T08:35:00Z</dcterms:created>
  <cp:lastPrinted>2022-06-02T08:43:00Z</cp:lastPrinted>
  <dcterms:modified xsi:type="dcterms:W3CDTF">2026-06-24T10:39:49Z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2052-11.8.2.9831</vt:lpwstr>
  </property>
  <property fmtid="{D5CDD505-2E9C-101B-9397-08002B2CF9AE}" pid="3" name="ICV">
    <vt:lpwstr>A222B2C598CF46CCA0BC7F3B9708C151_13</vt:lpwstr>
  </property>
  <property fmtid="{D5CDD505-2E9C-101B-9397-08002B2CF9AE}" pid="4" name="CalculationRule">
    <vt:i4>0</vt:i4>
  </property>
</Properties>
</file>